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7E31BF73-70D4-4D55-B2F5-E8E8213711F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Ведомость полов" sheetId="5" r:id="rId1"/>
  </sheets>
  <definedNames>
    <definedName name="_xlnm.Print_Area" localSheetId="0">'Ведомость полов'!$B$1:$F$17</definedName>
  </definedNames>
  <calcPr calcId="191029"/>
</workbook>
</file>

<file path=xl/calcChain.xml><?xml version="1.0" encoding="utf-8"?>
<calcChain xmlns="http://schemas.openxmlformats.org/spreadsheetml/2006/main">
  <c r="E6" i="5" l="1"/>
  <c r="E17" i="5" s="1"/>
  <c r="E12" i="5"/>
  <c r="E9" i="5"/>
</calcChain>
</file>

<file path=xl/sharedStrings.xml><?xml version="1.0" encoding="utf-8"?>
<sst xmlns="http://schemas.openxmlformats.org/spreadsheetml/2006/main" count="39" uniqueCount="27">
  <si>
    <t>Приложение №1</t>
  </si>
  <si>
    <t>Примечания</t>
  </si>
  <si>
    <t>t=45 мм</t>
  </si>
  <si>
    <t>t=55 мм</t>
  </si>
  <si>
    <t>t=40 мм</t>
  </si>
  <si>
    <t>№ п/п</t>
  </si>
  <si>
    <t>полиэтиленовая пленка</t>
  </si>
  <si>
    <t>пенополистирол ППС25</t>
  </si>
  <si>
    <t>t=25 мм</t>
  </si>
  <si>
    <t>t=0,2 мм</t>
  </si>
  <si>
    <t>звукоизоляционный материал "Изодом"</t>
  </si>
  <si>
    <t>t=10 мм</t>
  </si>
  <si>
    <r>
      <t>Площадь S, м</t>
    </r>
    <r>
      <rPr>
        <vertAlign val="superscript"/>
        <sz val="12"/>
        <rFont val="Times New Roman"/>
        <family val="1"/>
        <charset val="204"/>
      </rPr>
      <t>2</t>
    </r>
  </si>
  <si>
    <t>Элементы пола и толщина пола</t>
  </si>
  <si>
    <t>t=100 мм</t>
  </si>
  <si>
    <r>
      <rPr>
        <b/>
        <sz val="12"/>
        <rFont val="Times New Roman"/>
        <family val="1"/>
        <charset val="204"/>
      </rPr>
      <t>полы внутренних лоджий на 6 этаже.</t>
    </r>
    <r>
      <rPr>
        <sz val="12"/>
        <rFont val="Times New Roman"/>
        <family val="1"/>
        <charset val="204"/>
      </rPr>
      <t xml:space="preserve">
Лоджии.
</t>
    </r>
    <r>
      <rPr>
        <i/>
        <sz val="12"/>
        <rFont val="Times New Roman"/>
        <family val="1"/>
        <charset val="204"/>
      </rPr>
      <t>(Экспликация см. л.21 - тип пола 14)</t>
    </r>
  </si>
  <si>
    <t>Общая площадь:</t>
  </si>
  <si>
    <r>
      <rPr>
        <b/>
        <sz val="12"/>
        <rFont val="Times New Roman"/>
        <family val="1"/>
        <charset val="204"/>
      </rPr>
      <t>Цементно-песчаная стяжка М150</t>
    </r>
    <r>
      <rPr>
        <sz val="12"/>
        <rFont val="Times New Roman"/>
        <family val="1"/>
        <charset val="204"/>
      </rPr>
      <t xml:space="preserve">
с армированием сеткой Ø5 мм 
Bp1-100/100 (ГОСТ 8478-81)</t>
    </r>
  </si>
  <si>
    <r>
      <rPr>
        <b/>
        <sz val="12"/>
        <rFont val="Times New Roman"/>
        <family val="1"/>
        <charset val="204"/>
      </rPr>
      <t>Цементно-песчаная стяжка М200</t>
    </r>
    <r>
      <rPr>
        <sz val="12"/>
        <rFont val="Times New Roman"/>
        <family val="1"/>
        <charset val="204"/>
      </rPr>
      <t xml:space="preserve">
с армированием сеткой Ø5 мм 
Bp1-100/100 (ГОСТ 8478-81)</t>
    </r>
  </si>
  <si>
    <t>Фиброармированная стяжка М200</t>
  </si>
  <si>
    <r>
      <rPr>
        <b/>
        <sz val="12"/>
        <rFont val="Times New Roman"/>
        <family val="1"/>
        <charset val="204"/>
      </rPr>
      <t>полы 1 этажа</t>
    </r>
    <r>
      <rPr>
        <sz val="12"/>
        <rFont val="Times New Roman"/>
        <family val="1"/>
        <charset val="204"/>
      </rPr>
      <t xml:space="preserve">. 
Вестибюль, колясочная, консьерж, внеквартирный коридор 1 и 2, С/у (консьержа)
</t>
    </r>
    <r>
      <rPr>
        <i/>
        <sz val="12"/>
        <rFont val="Times New Roman"/>
        <family val="1"/>
        <charset val="204"/>
      </rPr>
      <t>(Экспликация см. л.21 - тип пола 4,5)</t>
    </r>
  </si>
  <si>
    <r>
      <rPr>
        <b/>
        <sz val="12"/>
        <rFont val="Times New Roman"/>
        <family val="1"/>
        <charset val="204"/>
      </rPr>
      <t xml:space="preserve">полы 1 этажа. 
</t>
    </r>
    <r>
      <rPr>
        <sz val="12"/>
        <rFont val="Times New Roman"/>
        <family val="1"/>
        <charset val="204"/>
      </rPr>
      <t xml:space="preserve">Тамбур 1, тамбур 3 - теплое помещение
</t>
    </r>
    <r>
      <rPr>
        <i/>
        <sz val="12"/>
        <rFont val="Times New Roman"/>
        <family val="1"/>
        <charset val="204"/>
      </rPr>
      <t>(Экспликация см. л.21 - тип пола 2)</t>
    </r>
  </si>
  <si>
    <r>
      <rPr>
        <b/>
        <sz val="12"/>
        <rFont val="Times New Roman"/>
        <family val="1"/>
        <charset val="204"/>
      </rPr>
      <t>полы 1 этажа.</t>
    </r>
    <r>
      <rPr>
        <sz val="12"/>
        <rFont val="Times New Roman"/>
        <family val="1"/>
        <charset val="204"/>
      </rPr>
      <t xml:space="preserve"> 
Тамбур 2 - теплое помещение
</t>
    </r>
    <r>
      <rPr>
        <i/>
        <sz val="12"/>
        <rFont val="Times New Roman"/>
        <family val="1"/>
        <charset val="204"/>
      </rPr>
      <t>(Экспликация см. л.21 - тип пола 3)</t>
    </r>
  </si>
  <si>
    <t>ЖИЛОЙ ДОМ №4. Стяжки пола
РД 6904-АР л.21 (изм.3, от 04.10.2024)</t>
  </si>
  <si>
    <r>
      <rPr>
        <b/>
        <sz val="12"/>
        <rFont val="Times New Roman"/>
        <family val="1"/>
        <charset val="204"/>
      </rPr>
      <t xml:space="preserve">полы 1 этажа. </t>
    </r>
    <r>
      <rPr>
        <b/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Гостинные, прихожие, кухни-ниши, С/у (в квартирах)
</t>
    </r>
    <r>
      <rPr>
        <i/>
        <sz val="12"/>
        <rFont val="Times New Roman"/>
        <family val="1"/>
        <charset val="204"/>
      </rPr>
      <t>(Экспликация см. л.21 - тип пола 6,7)</t>
    </r>
  </si>
  <si>
    <r>
      <rPr>
        <b/>
        <sz val="12"/>
        <rFont val="Times New Roman"/>
        <family val="1"/>
        <charset val="204"/>
      </rPr>
      <t>полы 2-6 этаж.</t>
    </r>
    <r>
      <rPr>
        <b/>
        <u/>
        <sz val="12"/>
        <rFont val="Times New Roman"/>
        <family val="1"/>
        <charset val="204"/>
      </rPr>
      <t xml:space="preserve"> 
</t>
    </r>
    <r>
      <rPr>
        <sz val="12"/>
        <rFont val="Times New Roman"/>
        <family val="1"/>
        <charset val="204"/>
      </rPr>
      <t xml:space="preserve">Гостинные, прихожие, кухни-ниши, С/у (в квартирах)
</t>
    </r>
    <r>
      <rPr>
        <i/>
        <sz val="12"/>
        <rFont val="Times New Roman"/>
        <family val="1"/>
        <charset val="204"/>
      </rPr>
      <t>(Экспликация см. л.21 - тип пола 9,10)</t>
    </r>
  </si>
  <si>
    <t>утеплитель из пенополизоцианурата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</si>
</sst>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Fill="1"/>
    <xf numFmtId="0" fontId="2" fillId="0" borderId="0" xfId="0" applyFont="1"/>
    <xf numFmtId="0" fontId="8" fillId="0" borderId="0" xfId="0" applyFont="1"/>
    <xf numFmtId="0" fontId="7" fillId="0" borderId="0" xfId="0" applyFont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Alignment="1">
      <alignment wrapText="1"/>
    </xf>
    <xf numFmtId="2" fontId="5" fillId="0" borderId="10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2" fontId="4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left" vertical="center" wrapText="1"/>
    </xf>
    <xf numFmtId="2" fontId="5" fillId="0" borderId="12" xfId="0" applyNumberFormat="1" applyFont="1" applyFill="1" applyBorder="1" applyAlignment="1">
      <alignment horizontal="left" vertical="center" wrapText="1"/>
    </xf>
    <xf numFmtId="2" fontId="5" fillId="0" borderId="13" xfId="0" applyNumberFormat="1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left" vertical="center" wrapText="1"/>
    </xf>
    <xf numFmtId="0" fontId="3" fillId="0" borderId="0" xfId="1" applyNumberFormat="1" applyFont="1" applyFill="1" applyBorder="1" applyAlignment="1">
      <alignment horizontal="left" vertical="center" wrapText="1"/>
    </xf>
    <xf numFmtId="0" fontId="6" fillId="0" borderId="0" xfId="1" applyNumberFormat="1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</cellXfs>
  <cellStyles count="3">
    <cellStyle name="Денежный" xfId="1" builtinId="4"/>
    <cellStyle name="Денежный 2" xfId="2" xr:uid="{00000000-0005-0000-0000-000001000000}"/>
    <cellStyle name="Обычный" xfId="0" builtinId="0"/>
  </cellStyles>
  <dxfs count="0"/>
  <tableStyles count="0" defaultTableStyle="TableStyleMedium2" defaultPivotStyle="PivotStyleMedium9"/>
  <colors>
    <mruColors>
      <color rgb="FFD3E2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2"/>
  <sheetViews>
    <sheetView tabSelected="1" zoomScale="115" zoomScaleNormal="115" workbookViewId="0">
      <selection activeCell="J4" sqref="J4"/>
    </sheetView>
  </sheetViews>
  <sheetFormatPr defaultRowHeight="15.75" x14ac:dyDescent="0.25"/>
  <cols>
    <col min="1" max="1" width="9.140625" style="2"/>
    <col min="2" max="2" width="6.85546875" style="2" bestFit="1" customWidth="1"/>
    <col min="3" max="3" width="41.85546875" style="2" customWidth="1"/>
    <col min="4" max="4" width="15.140625" style="2" customWidth="1"/>
    <col min="5" max="5" width="17.28515625" style="15" customWidth="1"/>
    <col min="6" max="6" width="47" style="15" customWidth="1"/>
    <col min="7" max="7" width="9.140625" style="1"/>
    <col min="8" max="16384" width="9.140625" style="2"/>
  </cols>
  <sheetData>
    <row r="1" spans="2:7" ht="26.25" customHeight="1" thickBot="1" x14ac:dyDescent="0.3">
      <c r="B1" s="1"/>
      <c r="C1" s="1"/>
      <c r="D1" s="1"/>
      <c r="E1" s="14"/>
      <c r="F1" s="21" t="s">
        <v>0</v>
      </c>
    </row>
    <row r="2" spans="2:7" ht="45" customHeight="1" x14ac:dyDescent="0.25">
      <c r="B2" s="24" t="s">
        <v>23</v>
      </c>
      <c r="C2" s="25"/>
      <c r="D2" s="25"/>
      <c r="E2" s="25"/>
      <c r="F2" s="26"/>
    </row>
    <row r="3" spans="2:7" s="7" customFormat="1" ht="30" customHeight="1" thickBot="1" x14ac:dyDescent="0.3">
      <c r="B3" s="39" t="s">
        <v>5</v>
      </c>
      <c r="C3" s="40" t="s">
        <v>13</v>
      </c>
      <c r="D3" s="40"/>
      <c r="E3" s="41" t="s">
        <v>12</v>
      </c>
      <c r="F3" s="42" t="s">
        <v>1</v>
      </c>
      <c r="G3" s="45"/>
    </row>
    <row r="4" spans="2:7" ht="63.95" customHeight="1" thickBot="1" x14ac:dyDescent="0.3">
      <c r="B4" s="17"/>
      <c r="C4" s="11" t="s">
        <v>17</v>
      </c>
      <c r="D4" s="12" t="s">
        <v>2</v>
      </c>
      <c r="E4" s="22">
        <v>10</v>
      </c>
      <c r="F4" s="16" t="s">
        <v>21</v>
      </c>
    </row>
    <row r="5" spans="2:7" ht="57.75" customHeight="1" thickBot="1" x14ac:dyDescent="0.3">
      <c r="B5" s="17"/>
      <c r="C5" s="11" t="s">
        <v>17</v>
      </c>
      <c r="D5" s="12" t="s">
        <v>3</v>
      </c>
      <c r="E5" s="22">
        <v>6.3</v>
      </c>
      <c r="F5" s="16" t="s">
        <v>22</v>
      </c>
    </row>
    <row r="6" spans="2:7" ht="57.75" customHeight="1" x14ac:dyDescent="0.25">
      <c r="B6" s="36"/>
      <c r="C6" s="8" t="s">
        <v>18</v>
      </c>
      <c r="D6" s="9" t="s">
        <v>4</v>
      </c>
      <c r="E6" s="30">
        <f>102.2+2.5</f>
        <v>104.7</v>
      </c>
      <c r="F6" s="27" t="s">
        <v>20</v>
      </c>
    </row>
    <row r="7" spans="2:7" ht="24.95" customHeight="1" x14ac:dyDescent="0.25">
      <c r="B7" s="37"/>
      <c r="C7" s="5" t="s">
        <v>6</v>
      </c>
      <c r="D7" s="6" t="s">
        <v>9</v>
      </c>
      <c r="E7" s="31"/>
      <c r="F7" s="28"/>
    </row>
    <row r="8" spans="2:7" ht="24.95" customHeight="1" thickBot="1" x14ac:dyDescent="0.3">
      <c r="B8" s="38"/>
      <c r="C8" s="19" t="s">
        <v>7</v>
      </c>
      <c r="D8" s="10" t="s">
        <v>8</v>
      </c>
      <c r="E8" s="32"/>
      <c r="F8" s="29"/>
    </row>
    <row r="9" spans="2:7" ht="33.75" customHeight="1" x14ac:dyDescent="0.25">
      <c r="B9" s="36"/>
      <c r="C9" s="18" t="s">
        <v>19</v>
      </c>
      <c r="D9" s="9" t="s">
        <v>4</v>
      </c>
      <c r="E9" s="30">
        <f>244.8+38.1</f>
        <v>282.90000000000003</v>
      </c>
      <c r="F9" s="27" t="s">
        <v>24</v>
      </c>
    </row>
    <row r="10" spans="2:7" ht="24.95" customHeight="1" x14ac:dyDescent="0.25">
      <c r="B10" s="37"/>
      <c r="C10" s="5" t="s">
        <v>6</v>
      </c>
      <c r="D10" s="6" t="s">
        <v>9</v>
      </c>
      <c r="E10" s="31"/>
      <c r="F10" s="28"/>
    </row>
    <row r="11" spans="2:7" ht="24.95" customHeight="1" thickBot="1" x14ac:dyDescent="0.3">
      <c r="B11" s="38"/>
      <c r="C11" s="19" t="s">
        <v>7</v>
      </c>
      <c r="D11" s="10" t="s">
        <v>4</v>
      </c>
      <c r="E11" s="32"/>
      <c r="F11" s="29"/>
    </row>
    <row r="12" spans="2:7" ht="39.950000000000003" customHeight="1" x14ac:dyDescent="0.25">
      <c r="B12" s="36"/>
      <c r="C12" s="18" t="s">
        <v>19</v>
      </c>
      <c r="D12" s="9" t="s">
        <v>4</v>
      </c>
      <c r="E12" s="30">
        <f>1806+303</f>
        <v>2109</v>
      </c>
      <c r="F12" s="27" t="s">
        <v>25</v>
      </c>
    </row>
    <row r="13" spans="2:7" ht="24.75" customHeight="1" thickBot="1" x14ac:dyDescent="0.3">
      <c r="B13" s="38"/>
      <c r="C13" s="13" t="s">
        <v>10</v>
      </c>
      <c r="D13" s="10" t="s">
        <v>11</v>
      </c>
      <c r="E13" s="32"/>
      <c r="F13" s="29"/>
    </row>
    <row r="14" spans="2:7" ht="56.25" customHeight="1" x14ac:dyDescent="0.25">
      <c r="B14" s="36"/>
      <c r="C14" s="8" t="s">
        <v>17</v>
      </c>
      <c r="D14" s="9" t="s">
        <v>4</v>
      </c>
      <c r="E14" s="30">
        <v>16.5</v>
      </c>
      <c r="F14" s="27" t="s">
        <v>15</v>
      </c>
    </row>
    <row r="15" spans="2:7" ht="24.75" customHeight="1" x14ac:dyDescent="0.25">
      <c r="B15" s="37"/>
      <c r="C15" s="5" t="s">
        <v>6</v>
      </c>
      <c r="D15" s="6" t="s">
        <v>9</v>
      </c>
      <c r="E15" s="31"/>
      <c r="F15" s="28"/>
    </row>
    <row r="16" spans="2:7" ht="24.75" customHeight="1" thickBot="1" x14ac:dyDescent="0.3">
      <c r="B16" s="38"/>
      <c r="C16" s="19" t="s">
        <v>26</v>
      </c>
      <c r="D16" s="10" t="s">
        <v>14</v>
      </c>
      <c r="E16" s="32"/>
      <c r="F16" s="29"/>
    </row>
    <row r="17" spans="2:7" ht="33.75" customHeight="1" thickBot="1" x14ac:dyDescent="0.3">
      <c r="B17" s="43" t="s">
        <v>16</v>
      </c>
      <c r="C17" s="44"/>
      <c r="D17" s="44"/>
      <c r="E17" s="23">
        <f>SUM(E4:E16)</f>
        <v>2529.4</v>
      </c>
      <c r="F17" s="20"/>
    </row>
    <row r="18" spans="2:7" s="3" customFormat="1" x14ac:dyDescent="0.25">
      <c r="C18" s="35"/>
      <c r="D18" s="35"/>
      <c r="E18" s="35"/>
      <c r="F18" s="35"/>
      <c r="G18" s="46"/>
    </row>
    <row r="19" spans="2:7" s="4" customFormat="1" x14ac:dyDescent="0.25">
      <c r="C19" s="33"/>
      <c r="D19" s="33"/>
      <c r="E19" s="33"/>
      <c r="F19" s="33"/>
      <c r="G19" s="47"/>
    </row>
    <row r="20" spans="2:7" s="4" customFormat="1" x14ac:dyDescent="0.25">
      <c r="C20" s="33"/>
      <c r="D20" s="33"/>
      <c r="E20" s="33"/>
      <c r="F20" s="33"/>
      <c r="G20" s="47"/>
    </row>
    <row r="21" spans="2:7" x14ac:dyDescent="0.25">
      <c r="C21" s="34"/>
      <c r="D21" s="34"/>
      <c r="E21" s="34"/>
      <c r="F21" s="34"/>
    </row>
    <row r="22" spans="2:7" x14ac:dyDescent="0.25">
      <c r="C22" s="34"/>
      <c r="D22" s="34"/>
      <c r="E22" s="34"/>
      <c r="F22" s="34"/>
    </row>
  </sheetData>
  <mergeCells count="20">
    <mergeCell ref="C21:F21"/>
    <mergeCell ref="C22:F22"/>
    <mergeCell ref="C3:D3"/>
    <mergeCell ref="C18:F18"/>
    <mergeCell ref="C19:F19"/>
    <mergeCell ref="B17:D17"/>
    <mergeCell ref="E14:E16"/>
    <mergeCell ref="F14:F16"/>
    <mergeCell ref="B14:B16"/>
    <mergeCell ref="B2:F2"/>
    <mergeCell ref="B6:B8"/>
    <mergeCell ref="F6:F8"/>
    <mergeCell ref="E6:E8"/>
    <mergeCell ref="C20:F20"/>
    <mergeCell ref="B9:B11"/>
    <mergeCell ref="B12:B13"/>
    <mergeCell ref="F9:F11"/>
    <mergeCell ref="F12:F13"/>
    <mergeCell ref="E12:E13"/>
    <mergeCell ref="E9:E11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78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Ведомость полов</vt:lpstr>
      <vt:lpstr>'Ведомость полов'!Область_печати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2025-05-07T08:00:49Z</dcterms:modified>
</cp:coreProperties>
</file>