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700"/>
  </bookViews>
  <sheets>
    <sheet name="ВОР" sheetId="4" r:id="rId1"/>
  </sheets>
  <definedNames>
    <definedName name="_xlnm.Print_Area" localSheetId="0">ВОР!$A$1:$AA$73</definedName>
  </definedNames>
  <calcPr calcId="145621"/>
</workbook>
</file>

<file path=xl/calcChain.xml><?xml version="1.0" encoding="utf-8"?>
<calcChain xmlns="http://schemas.openxmlformats.org/spreadsheetml/2006/main">
  <c r="G59" i="4" l="1"/>
  <c r="R59" i="4"/>
  <c r="T59" i="4"/>
  <c r="D45" i="4" l="1"/>
</calcChain>
</file>

<file path=xl/sharedStrings.xml><?xml version="1.0" encoding="utf-8"?>
<sst xmlns="http://schemas.openxmlformats.org/spreadsheetml/2006/main" count="165" uniqueCount="78">
  <si>
    <t>№ п/п</t>
  </si>
  <si>
    <t>Наименование работ</t>
  </si>
  <si>
    <t>Ед.
изм.</t>
  </si>
  <si>
    <t>Кол-во</t>
  </si>
  <si>
    <t>Всего:</t>
  </si>
  <si>
    <t>шт.</t>
  </si>
  <si>
    <t>Устройство витража В-4 на 1 этаже (Витраж 3680(h)-1895)</t>
  </si>
  <si>
    <t>Устройство витража В-7 на 1 этаже (Витраж 3680(h)-2745)</t>
  </si>
  <si>
    <t>Устройство витража В-8 на 1 этаже (Витраж 3680(h)-1080)</t>
  </si>
  <si>
    <t>Устройство витража В-9 на 1 этаже (Витраж 2580(h)-4980)</t>
  </si>
  <si>
    <t>Устройство витража В-10 на 1 этаже (Витраж 2580(h)-3750)</t>
  </si>
  <si>
    <t>Устройство витража В-11 на 1 этаже (Витраж 2580(h)-4390 EIW45)</t>
  </si>
  <si>
    <t>Устройство витража В-19 на 2 этаже (Витраж 2580(h)-3690)</t>
  </si>
  <si>
    <t>Устройство витража В-20 на 2 этаже (Витраж 2580(h)-9505)</t>
  </si>
  <si>
    <t>Устройство витража В-21 на 2 этаже (Витраж 2580(h)-3220)</t>
  </si>
  <si>
    <t>Устройство витража В-25 на 3 этаже (Витраж 2580(h)-4010)</t>
  </si>
  <si>
    <t>Устройство витража В-26 на 3 этаже (Витраж 2580(h)-1700)</t>
  </si>
  <si>
    <t>Устройство витража В-27 на 3 этаже (Витраж 2580(h)-4130)</t>
  </si>
  <si>
    <t>Устройство витража В-28 на 3 этаже (Витраж 2580(h)-6580)</t>
  </si>
  <si>
    <t>Перечень основных материалов к работе</t>
  </si>
  <si>
    <t>Наименование материала</t>
  </si>
  <si>
    <t>5.1</t>
  </si>
  <si>
    <t>6.1</t>
  </si>
  <si>
    <t>ДАВ Г Бпр Оп Пр Р 2080(h)-1170 (ГОСТ 23747-2015)</t>
  </si>
  <si>
    <t>ДАВ Г Бпр Оп Л Р 2080(h)-1170 (ГОСТ 23747-2015)</t>
  </si>
  <si>
    <t>ДАВ Г Бпр Оп Л Р 2080(h)-880 (ГОСТ 23747-2015)</t>
  </si>
  <si>
    <t>ДАВ Г Бпр Оп Пр Р 2080(h)-880 (ГОСТ 23747-2015)</t>
  </si>
  <si>
    <t>ДАВ Г Бпр Оп Л Р 2080(h)-980 (ГОСТ 23747-2015)</t>
  </si>
  <si>
    <t>ДАВ О Бпр Дв Пр Р 2080(h)-1410 (ГОСТ 23747-2015)</t>
  </si>
  <si>
    <t>ДАВ О Бпр Дв Л Р 2080(h)-1410 (ГОСТ 23747-2015)</t>
  </si>
  <si>
    <t>Этаж</t>
  </si>
  <si>
    <t>Ед. изм.</t>
  </si>
  <si>
    <t>Всего</t>
  </si>
  <si>
    <t>Примечание:</t>
  </si>
  <si>
    <t xml:space="preserve">ВЕДОМОСТЬ ОБЪЕМОВ  РАБОТ НА УСТРОЙСТВО ВНУТРЕННИХ ВИТРАЖЕЙ И АЛЮМИНИЕВЫХ ДВЕРЕЙ ПО ОБЪЕКТУ: 
</t>
  </si>
  <si>
    <t>Высота</t>
  </si>
  <si>
    <t>Ширина</t>
  </si>
  <si>
    <t>Площадь 1 проема</t>
  </si>
  <si>
    <t>Площадь всех проемов</t>
  </si>
  <si>
    <t>Итого</t>
  </si>
  <si>
    <t>Примечание</t>
  </si>
  <si>
    <t>шт</t>
  </si>
  <si>
    <t xml:space="preserve">доводчик </t>
  </si>
  <si>
    <t>2 доводчика</t>
  </si>
  <si>
    <t>синхранизатор</t>
  </si>
  <si>
    <t>Устройство витража В-1 на -1 этаже (Витраж 3030(h)-2645)</t>
  </si>
  <si>
    <t>Устройство витража В-2 на -1 этаже (Витраж 3030(h)-3325 EIW30)</t>
  </si>
  <si>
    <t>Утепленный</t>
  </si>
  <si>
    <t>Устройство витража В-3 на 1 этаже (Витраж 3680(h)-6410)</t>
  </si>
  <si>
    <t>Устройство витража В-5 на 1 этаже (Витраж 3680(h)-2300)</t>
  </si>
  <si>
    <t>Устройство витража В-6 на 1 этаже (Витраж 3680(h)-2745)</t>
  </si>
  <si>
    <t>Устройство витража В-12 на 1 этаже (Витраж 2580(h)-15655 EIW30)</t>
  </si>
  <si>
    <t>Устройство витража В-13 на 1 этаже (Витраж 2580(h)-2000)</t>
  </si>
  <si>
    <t>Устройство витража В-14 на 1 этаже (Витраж 2580(h)-5425)</t>
  </si>
  <si>
    <t>Устройство витража В-15 на 2 этаже (Витраж 2580(h)-2755)</t>
  </si>
  <si>
    <t>Устройство витража В-16 на 2 этаже (Витраж 2580(h)-10880)</t>
  </si>
  <si>
    <t>Устройство витража В-17 на 2 этаже (Витраж 2580(h)-8210)</t>
  </si>
  <si>
    <t>Устройство витража В-18 на 2 этаже (Витраж 2580(h)-2420)</t>
  </si>
  <si>
    <t>Устройство витража В-22 на 3 этаже (Витраж 2580(h)-1240)</t>
  </si>
  <si>
    <t>Устройство витража В-23 на 3 этаже (Витраж 2580(h)-4400)</t>
  </si>
  <si>
    <t>Устройство витража В-24 на 3 этаже (Витраж 2580(h)-1240)</t>
  </si>
  <si>
    <t>Устройство витража В-29 на 4 этаже (Витраж 2850(h)-7860)</t>
  </si>
  <si>
    <t>Устройство витража В-30 на 4 этаже (Витраж 2850(h)-4680)</t>
  </si>
  <si>
    <t>Устройство витража В-31 на 4 этаже (Витраж 2850(h)-4130)</t>
  </si>
  <si>
    <t>Устройство витража В-32 на 4 этаже (Витраж 2850(h)-3770)</t>
  </si>
  <si>
    <t>Устройство витража В-33 на 4 этаже (Витраж 2850(h)-3895)</t>
  </si>
  <si>
    <t>Устройство витража В-34 на 4 этаже (Витраж 2850(h)-1535)</t>
  </si>
  <si>
    <t>1. На всех противопожарных дверях устанавливаются доводчики в соответствие с техническими требованиями</t>
  </si>
  <si>
    <t>2. Размещение доводчиков и синхронизаторов см. планы этажей.</t>
  </si>
  <si>
    <t>3. Для двухстворчатых дверей, устанавливаемых на путях эвакуации (коридоры, вестибюли, галереи, холлы, пожаробезопасные зоны, лестничные клетки) и в помещениях, предназначенных для одновременного пребывания 50 и более человек, обе створки принять активными. Двухстворчатые двери, устанавливаемые в технических помещениях и помещениях с пребыванием менее 50 человек, принять с одним активным полотном, обеспечивающи ширину проема в свету не менее 900мм.</t>
  </si>
  <si>
    <t>4. Степень огнестойкости дверей витража выполнить EIW30. Размеры дверей см. схемы витражей (лист 11, 6971-АР)</t>
  </si>
  <si>
    <t>5. Остекление витражей и дверей, за исключением противопожарных, выполнить из закаленного стекла 6мм классом защиты не ниже СМ3.</t>
  </si>
  <si>
    <t>См. п.п. 5</t>
  </si>
  <si>
    <t>См. п.п. 2, 3, 5</t>
  </si>
  <si>
    <t>См. п.п. 2, 5</t>
  </si>
  <si>
    <t>См. п.п. 1, 2, 4, 5</t>
  </si>
  <si>
    <t xml:space="preserve">«Школа 21  на пр. Притомский г. Кемерово" </t>
  </si>
  <si>
    <t>6. Цвет витража RAL 9011 (цвет утвержден заказчиком), цвет стемалитного заполнения RAL9011 (решение на утверждении заказчика)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</si>
</sst>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8" fillId="0" borderId="0" applyNumberFormat="0" applyFill="0" applyBorder="0" applyProtection="0"/>
    <xf numFmtId="0" fontId="16" fillId="0" borderId="0"/>
  </cellStyleXfs>
  <cellXfs count="73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5" fillId="0" borderId="0" xfId="0" applyFont="1"/>
    <xf numFmtId="49" fontId="10" fillId="2" borderId="1" xfId="4" applyNumberFormat="1" applyFont="1" applyFill="1" applyBorder="1" applyAlignment="1">
      <alignment horizontal="center" vertical="center" wrapText="1"/>
    </xf>
    <xf numFmtId="2" fontId="11" fillId="3" borderId="1" xfId="5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49" fontId="14" fillId="0" borderId="1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vertical="center"/>
    </xf>
    <xf numFmtId="2" fontId="13" fillId="0" borderId="4" xfId="0" applyNumberFormat="1" applyFont="1" applyBorder="1" applyAlignment="1">
      <alignment horizontal="center" vertical="center" wrapText="1"/>
    </xf>
    <xf numFmtId="0" fontId="14" fillId="0" borderId="0" xfId="2" applyFont="1"/>
    <xf numFmtId="0" fontId="1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2"/>
    <xf numFmtId="0" fontId="4" fillId="0" borderId="0" xfId="2" applyFont="1"/>
    <xf numFmtId="0" fontId="5" fillId="0" borderId="0" xfId="0" applyFont="1"/>
    <xf numFmtId="0" fontId="14" fillId="0" borderId="0" xfId="2" applyFont="1"/>
    <xf numFmtId="0" fontId="12" fillId="0" borderId="1" xfId="6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49" fontId="9" fillId="0" borderId="1" xfId="6" applyNumberFormat="1" applyFont="1" applyBorder="1" applyAlignment="1">
      <alignment horizontal="center" vertical="center"/>
    </xf>
    <xf numFmtId="0" fontId="14" fillId="0" borderId="4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16" fillId="0" borderId="0" xfId="6"/>
    <xf numFmtId="0" fontId="15" fillId="0" borderId="0" xfId="6" applyFont="1" applyFill="1"/>
    <xf numFmtId="0" fontId="14" fillId="0" borderId="1" xfId="2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6" applyFont="1" applyFill="1" applyBorder="1"/>
    <xf numFmtId="0" fontId="12" fillId="0" borderId="1" xfId="6" applyFont="1" applyBorder="1"/>
    <xf numFmtId="0" fontId="5" fillId="0" borderId="1" xfId="6" applyFont="1" applyBorder="1"/>
    <xf numFmtId="0" fontId="12" fillId="0" borderId="0" xfId="0" applyFont="1" applyAlignment="1">
      <alignment horizontal="right"/>
    </xf>
    <xf numFmtId="0" fontId="9" fillId="0" borderId="0" xfId="6" applyFont="1" applyFill="1"/>
    <xf numFmtId="0" fontId="12" fillId="0" borderId="0" xfId="6" applyFont="1"/>
    <xf numFmtId="2" fontId="13" fillId="0" borderId="9" xfId="0" applyNumberFormat="1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/>
    </xf>
    <xf numFmtId="0" fontId="17" fillId="0" borderId="0" xfId="0" applyFont="1"/>
    <xf numFmtId="49" fontId="10" fillId="0" borderId="0" xfId="2" applyNumberFormat="1" applyFont="1" applyFill="1" applyBorder="1" applyAlignment="1" applyProtection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6" xfId="2" applyNumberFormat="1" applyFont="1" applyFill="1" applyBorder="1" applyAlignment="1" applyProtection="1">
      <alignment horizontal="center" vertical="center" wrapText="1"/>
    </xf>
    <xf numFmtId="0" fontId="10" fillId="0" borderId="5" xfId="2" applyNumberFormat="1" applyFont="1" applyFill="1" applyBorder="1" applyAlignment="1" applyProtection="1">
      <alignment horizontal="center" vertical="center" wrapText="1"/>
    </xf>
    <xf numFmtId="49" fontId="10" fillId="0" borderId="0" xfId="2" applyNumberFormat="1" applyFont="1" applyFill="1" applyBorder="1" applyAlignment="1" applyProtection="1">
      <alignment horizontal="left" vertical="center" wrapText="1"/>
    </xf>
    <xf numFmtId="0" fontId="14" fillId="0" borderId="1" xfId="2" applyNumberFormat="1" applyFont="1" applyFill="1" applyBorder="1" applyAlignment="1" applyProtection="1">
      <alignment horizontal="center" vertical="center" wrapText="1"/>
    </xf>
    <xf numFmtId="49" fontId="14" fillId="0" borderId="1" xfId="2" applyNumberFormat="1" applyFont="1" applyFill="1" applyBorder="1" applyAlignment="1" applyProtection="1">
      <alignment horizontal="center" vertical="center" wrapText="1"/>
    </xf>
    <xf numFmtId="49" fontId="6" fillId="0" borderId="0" xfId="3" applyNumberFormat="1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center" wrapText="1"/>
    </xf>
    <xf numFmtId="0" fontId="7" fillId="0" borderId="0" xfId="2" applyNumberFormat="1" applyFont="1" applyFill="1" applyBorder="1" applyAlignment="1" applyProtection="1">
      <alignment horizontal="center"/>
    </xf>
    <xf numFmtId="0" fontId="14" fillId="0" borderId="6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10" xfId="2" applyNumberFormat="1" applyFont="1" applyFill="1" applyBorder="1" applyAlignment="1" applyProtection="1">
      <alignment horizontal="center" vertical="center"/>
    </xf>
    <xf numFmtId="0" fontId="14" fillId="0" borderId="7" xfId="2" applyNumberFormat="1" applyFont="1" applyFill="1" applyBorder="1" applyAlignment="1" applyProtection="1">
      <alignment horizontal="center" vertical="center"/>
    </xf>
    <xf numFmtId="0" fontId="14" fillId="0" borderId="8" xfId="2" applyNumberFormat="1" applyFont="1" applyFill="1" applyBorder="1" applyAlignment="1" applyProtection="1">
      <alignment horizontal="center" vertical="center"/>
    </xf>
    <xf numFmtId="0" fontId="14" fillId="0" borderId="2" xfId="2" applyNumberFormat="1" applyFont="1" applyFill="1" applyBorder="1" applyAlignment="1" applyProtection="1">
      <alignment horizontal="center" vertical="center"/>
    </xf>
    <xf numFmtId="0" fontId="14" fillId="0" borderId="4" xfId="2" applyNumberFormat="1" applyFont="1" applyFill="1" applyBorder="1" applyAlignment="1" applyProtection="1">
      <alignment horizontal="center" vertical="center"/>
    </xf>
    <xf numFmtId="0" fontId="14" fillId="0" borderId="3" xfId="2" applyNumberFormat="1" applyFont="1" applyFill="1" applyBorder="1" applyAlignment="1" applyProtection="1">
      <alignment horizontal="center" vertical="center"/>
    </xf>
    <xf numFmtId="49" fontId="10" fillId="2" borderId="2" xfId="4" applyNumberFormat="1" applyFont="1" applyFill="1" applyBorder="1" applyAlignment="1">
      <alignment horizontal="center" vertical="center" wrapText="1"/>
    </xf>
    <xf numFmtId="49" fontId="10" fillId="2" borderId="4" xfId="4" applyNumberFormat="1" applyFont="1" applyFill="1" applyBorder="1" applyAlignment="1">
      <alignment horizontal="center" vertical="center" wrapText="1"/>
    </xf>
    <xf numFmtId="49" fontId="10" fillId="2" borderId="3" xfId="4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2 2" xfId="5"/>
    <cellStyle name="Обычный 3" xfId="1"/>
    <cellStyle name="Обычный 3 2" xfId="3"/>
    <cellStyle name="Обычный 4" xfId="4"/>
    <cellStyle name="Обычный 5" xfId="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topLeftCell="A40" zoomScaleNormal="145" zoomScaleSheetLayoutView="100" workbookViewId="0">
      <selection activeCell="R65" sqref="R65"/>
    </sheetView>
  </sheetViews>
  <sheetFormatPr defaultRowHeight="15" x14ac:dyDescent="0.25"/>
  <cols>
    <col min="1" max="1" width="9.5703125" customWidth="1"/>
    <col min="2" max="2" width="58.5703125" customWidth="1"/>
    <col min="3" max="3" width="5" customWidth="1"/>
    <col min="4" max="5" width="8.5703125" style="18" customWidth="1"/>
    <col min="6" max="6" width="9.42578125" style="18" customWidth="1"/>
    <col min="7" max="7" width="12.42578125" style="18" customWidth="1"/>
    <col min="8" max="8" width="5.85546875" customWidth="1"/>
    <col min="9" max="9" width="5.5703125" style="18" customWidth="1"/>
    <col min="10" max="11" width="5.7109375" style="18" customWidth="1"/>
    <col min="12" max="12" width="5.42578125" style="18" customWidth="1"/>
    <col min="13" max="13" width="5.85546875" style="18" customWidth="1"/>
    <col min="14" max="15" width="5.7109375" style="18" customWidth="1"/>
    <col min="16" max="17" width="5.85546875" customWidth="1"/>
    <col min="18" max="18" width="6.42578125" customWidth="1"/>
    <col min="19" max="19" width="16.7109375" customWidth="1"/>
    <col min="20" max="20" width="5.85546875" customWidth="1"/>
    <col min="21" max="21" width="16.5703125" customWidth="1"/>
    <col min="22" max="22" width="5.28515625" customWidth="1"/>
  </cols>
  <sheetData>
    <row r="1" spans="1:20" x14ac:dyDescent="0.25">
      <c r="A1" s="2"/>
      <c r="B1" s="3"/>
      <c r="C1" s="3"/>
      <c r="D1" s="20"/>
      <c r="E1" s="20"/>
      <c r="F1" s="20"/>
      <c r="G1" s="20"/>
      <c r="H1" s="3"/>
      <c r="I1" s="20"/>
      <c r="J1" s="20"/>
      <c r="K1" s="20"/>
      <c r="L1" s="20"/>
      <c r="M1" s="20"/>
      <c r="N1" s="20"/>
      <c r="O1" s="20"/>
      <c r="P1" s="3"/>
      <c r="Q1" s="3"/>
      <c r="R1" s="3"/>
      <c r="S1" s="1"/>
      <c r="T1" s="1"/>
    </row>
    <row r="2" spans="1:20" x14ac:dyDescent="0.25">
      <c r="A2" s="2"/>
      <c r="B2" s="3"/>
      <c r="C2" s="3"/>
      <c r="D2" s="20"/>
      <c r="E2" s="20"/>
      <c r="F2" s="20"/>
      <c r="G2" s="20"/>
      <c r="H2" s="3"/>
      <c r="I2" s="20"/>
      <c r="J2" s="20"/>
      <c r="K2" s="20"/>
      <c r="L2" s="20"/>
      <c r="M2" s="20"/>
      <c r="N2" s="20"/>
      <c r="O2" s="20"/>
      <c r="P2" s="3"/>
      <c r="Q2" s="3"/>
      <c r="R2" s="3"/>
      <c r="S2" s="1"/>
      <c r="T2" s="1"/>
    </row>
    <row r="3" spans="1:20" x14ac:dyDescent="0.25">
      <c r="A3" s="2"/>
      <c r="B3" s="3"/>
      <c r="C3" s="3"/>
      <c r="D3" s="20"/>
      <c r="E3" s="20"/>
      <c r="F3" s="20"/>
      <c r="G3" s="20"/>
      <c r="H3" s="3"/>
      <c r="I3" s="20"/>
      <c r="J3" s="20"/>
      <c r="K3" s="20"/>
      <c r="L3" s="20"/>
      <c r="M3" s="20"/>
      <c r="N3" s="20"/>
      <c r="O3" s="20"/>
      <c r="P3" s="3"/>
      <c r="Q3" s="3"/>
      <c r="R3" s="3"/>
      <c r="S3" s="1"/>
      <c r="T3" s="1"/>
    </row>
    <row r="4" spans="1:20" x14ac:dyDescent="0.25">
      <c r="A4" s="4"/>
      <c r="B4" s="4"/>
      <c r="C4" s="4"/>
      <c r="D4" s="21"/>
      <c r="E4" s="21"/>
      <c r="F4" s="21"/>
      <c r="G4" s="21"/>
      <c r="H4" s="4"/>
      <c r="I4" s="21"/>
      <c r="J4" s="21"/>
      <c r="K4" s="21"/>
      <c r="L4" s="21"/>
      <c r="M4" s="21"/>
      <c r="N4" s="21"/>
      <c r="O4" s="21"/>
      <c r="P4" s="4"/>
      <c r="Q4" s="4"/>
      <c r="R4" s="4"/>
    </row>
    <row r="5" spans="1:20" x14ac:dyDescent="0.25">
      <c r="A5" s="58" t="s">
        <v>34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1"/>
      <c r="T5" s="1"/>
    </row>
    <row r="6" spans="1:20" x14ac:dyDescent="0.25">
      <c r="A6" s="59" t="s">
        <v>76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1"/>
      <c r="T6" s="1"/>
    </row>
    <row r="7" spans="1:20" ht="18.75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1"/>
      <c r="T7" s="1"/>
    </row>
    <row r="8" spans="1:20" ht="18.75" customHeight="1" x14ac:dyDescent="0.25">
      <c r="A8" s="57" t="s">
        <v>0</v>
      </c>
      <c r="B8" s="56" t="s">
        <v>1</v>
      </c>
      <c r="C8" s="56" t="s">
        <v>2</v>
      </c>
      <c r="D8" s="56" t="s">
        <v>3</v>
      </c>
      <c r="E8" s="64" t="s">
        <v>19</v>
      </c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6"/>
      <c r="S8" s="61" t="s">
        <v>40</v>
      </c>
      <c r="T8" s="1"/>
    </row>
    <row r="9" spans="1:20" ht="25.5" customHeight="1" x14ac:dyDescent="0.25">
      <c r="A9" s="57"/>
      <c r="B9" s="56"/>
      <c r="C9" s="56"/>
      <c r="D9" s="56"/>
      <c r="E9" s="56" t="s">
        <v>20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17" t="s">
        <v>31</v>
      </c>
      <c r="R9" s="17" t="s">
        <v>3</v>
      </c>
      <c r="S9" s="62"/>
      <c r="T9" s="1"/>
    </row>
    <row r="10" spans="1:20" x14ac:dyDescent="0.25">
      <c r="A10" s="11">
        <v>1</v>
      </c>
      <c r="B10" s="12">
        <v>2</v>
      </c>
      <c r="C10" s="12">
        <v>3</v>
      </c>
      <c r="D10" s="12">
        <v>4</v>
      </c>
      <c r="E10" s="67">
        <v>5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  <c r="Q10" s="12">
        <v>6</v>
      </c>
      <c r="R10" s="12">
        <v>7</v>
      </c>
      <c r="S10" s="37">
        <v>8</v>
      </c>
      <c r="T10" s="1"/>
    </row>
    <row r="11" spans="1:20" ht="16.5" customHeight="1" x14ac:dyDescent="0.25">
      <c r="A11" s="13">
        <v>1</v>
      </c>
      <c r="B11" s="38" t="s">
        <v>45</v>
      </c>
      <c r="C11" s="5" t="s">
        <v>5</v>
      </c>
      <c r="D11" s="6">
        <v>1</v>
      </c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12"/>
      <c r="R11" s="12"/>
      <c r="S11" s="37" t="s">
        <v>47</v>
      </c>
      <c r="T11" s="1"/>
    </row>
    <row r="12" spans="1:20" x14ac:dyDescent="0.25">
      <c r="A12" s="13">
        <v>2</v>
      </c>
      <c r="B12" s="38" t="s">
        <v>46</v>
      </c>
      <c r="C12" s="7" t="s">
        <v>5</v>
      </c>
      <c r="D12" s="8">
        <v>1</v>
      </c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  <c r="Q12" s="14"/>
      <c r="R12" s="14"/>
      <c r="S12" s="37" t="s">
        <v>47</v>
      </c>
      <c r="T12" s="1"/>
    </row>
    <row r="13" spans="1:20" x14ac:dyDescent="0.25">
      <c r="A13" s="13">
        <v>3</v>
      </c>
      <c r="B13" s="38" t="s">
        <v>48</v>
      </c>
      <c r="C13" s="7" t="s">
        <v>5</v>
      </c>
      <c r="D13" s="8">
        <v>1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  <c r="Q13" s="12"/>
      <c r="R13" s="12"/>
      <c r="S13" s="37" t="s">
        <v>47</v>
      </c>
      <c r="T13" s="1"/>
    </row>
    <row r="14" spans="1:20" x14ac:dyDescent="0.25">
      <c r="A14" s="13">
        <v>4</v>
      </c>
      <c r="B14" s="38" t="s">
        <v>6</v>
      </c>
      <c r="C14" s="7" t="s">
        <v>5</v>
      </c>
      <c r="D14" s="8">
        <v>1</v>
      </c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Q14" s="12"/>
      <c r="R14" s="12"/>
      <c r="S14" s="37" t="s">
        <v>47</v>
      </c>
      <c r="T14" s="1"/>
    </row>
    <row r="15" spans="1:20" x14ac:dyDescent="0.25">
      <c r="A15" s="13">
        <v>5</v>
      </c>
      <c r="B15" s="38" t="s">
        <v>49</v>
      </c>
      <c r="C15" s="7" t="s">
        <v>5</v>
      </c>
      <c r="D15" s="8">
        <v>1</v>
      </c>
      <c r="E15" s="49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Q15" s="12"/>
      <c r="R15" s="12"/>
      <c r="S15" s="37" t="s">
        <v>47</v>
      </c>
      <c r="T15" s="1"/>
    </row>
    <row r="16" spans="1:20" x14ac:dyDescent="0.25">
      <c r="A16" s="13">
        <v>6</v>
      </c>
      <c r="B16" s="38" t="s">
        <v>50</v>
      </c>
      <c r="C16" s="7" t="s">
        <v>5</v>
      </c>
      <c r="D16" s="8">
        <v>1</v>
      </c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1"/>
      <c r="Q16" s="12"/>
      <c r="R16" s="12"/>
      <c r="S16" s="37" t="s">
        <v>47</v>
      </c>
      <c r="T16" s="1"/>
    </row>
    <row r="17" spans="1:20" x14ac:dyDescent="0.25">
      <c r="A17" s="13">
        <v>7</v>
      </c>
      <c r="B17" s="38" t="s">
        <v>7</v>
      </c>
      <c r="C17" s="7" t="s">
        <v>5</v>
      </c>
      <c r="D17" s="8">
        <v>1</v>
      </c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12"/>
      <c r="R17" s="12"/>
      <c r="S17" s="37" t="s">
        <v>47</v>
      </c>
      <c r="T17" s="1"/>
    </row>
    <row r="18" spans="1:20" x14ac:dyDescent="0.25">
      <c r="A18" s="13">
        <v>8</v>
      </c>
      <c r="B18" s="38" t="s">
        <v>8</v>
      </c>
      <c r="C18" s="7" t="s">
        <v>5</v>
      </c>
      <c r="D18" s="8">
        <v>1</v>
      </c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  <c r="Q18" s="12"/>
      <c r="R18" s="12"/>
      <c r="S18" s="37" t="s">
        <v>47</v>
      </c>
      <c r="T18" s="1"/>
    </row>
    <row r="19" spans="1:20" x14ac:dyDescent="0.25">
      <c r="A19" s="13">
        <v>9</v>
      </c>
      <c r="B19" s="38" t="s">
        <v>9</v>
      </c>
      <c r="C19" s="7" t="s">
        <v>5</v>
      </c>
      <c r="D19" s="8">
        <v>1</v>
      </c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/>
      <c r="Q19" s="12"/>
      <c r="R19" s="12"/>
      <c r="S19" s="37" t="s">
        <v>73</v>
      </c>
      <c r="T19" s="1"/>
    </row>
    <row r="20" spans="1:20" x14ac:dyDescent="0.25">
      <c r="A20" s="13">
        <v>10</v>
      </c>
      <c r="B20" s="38" t="s">
        <v>10</v>
      </c>
      <c r="C20" s="7" t="s">
        <v>5</v>
      </c>
      <c r="D20" s="8">
        <v>1</v>
      </c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12"/>
      <c r="R20" s="12"/>
      <c r="S20" s="37" t="s">
        <v>72</v>
      </c>
      <c r="T20" s="1"/>
    </row>
    <row r="21" spans="1:20" x14ac:dyDescent="0.25">
      <c r="A21" s="13">
        <v>11</v>
      </c>
      <c r="B21" s="38" t="s">
        <v>11</v>
      </c>
      <c r="C21" s="7" t="s">
        <v>5</v>
      </c>
      <c r="D21" s="8">
        <v>1</v>
      </c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  <c r="Q21" s="12"/>
      <c r="R21" s="12"/>
      <c r="S21" s="37" t="s">
        <v>75</v>
      </c>
      <c r="T21" s="1"/>
    </row>
    <row r="22" spans="1:20" x14ac:dyDescent="0.25">
      <c r="A22" s="13">
        <v>12</v>
      </c>
      <c r="B22" s="38" t="s">
        <v>51</v>
      </c>
      <c r="C22" s="7" t="s">
        <v>5</v>
      </c>
      <c r="D22" s="8">
        <v>1</v>
      </c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12"/>
      <c r="R22" s="12"/>
      <c r="S22" s="37" t="s">
        <v>75</v>
      </c>
      <c r="T22" s="1"/>
    </row>
    <row r="23" spans="1:20" x14ac:dyDescent="0.25">
      <c r="A23" s="13">
        <v>13</v>
      </c>
      <c r="B23" s="38" t="s">
        <v>52</v>
      </c>
      <c r="C23" s="7" t="s">
        <v>5</v>
      </c>
      <c r="D23" s="8">
        <v>1</v>
      </c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Q23" s="12"/>
      <c r="R23" s="12"/>
      <c r="S23" s="37" t="s">
        <v>72</v>
      </c>
      <c r="T23" s="1"/>
    </row>
    <row r="24" spans="1:20" x14ac:dyDescent="0.25">
      <c r="A24" s="13">
        <v>14</v>
      </c>
      <c r="B24" s="38" t="s">
        <v>53</v>
      </c>
      <c r="C24" s="7" t="s">
        <v>5</v>
      </c>
      <c r="D24" s="8">
        <v>1</v>
      </c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  <c r="Q24" s="12"/>
      <c r="R24" s="12"/>
      <c r="S24" s="37" t="s">
        <v>74</v>
      </c>
      <c r="T24" s="1"/>
    </row>
    <row r="25" spans="1:20" x14ac:dyDescent="0.25">
      <c r="A25" s="13">
        <v>15</v>
      </c>
      <c r="B25" s="38" t="s">
        <v>54</v>
      </c>
      <c r="C25" s="7" t="s">
        <v>5</v>
      </c>
      <c r="D25" s="8">
        <v>1</v>
      </c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  <c r="Q25" s="12"/>
      <c r="R25" s="12"/>
      <c r="S25" s="37" t="s">
        <v>72</v>
      </c>
      <c r="T25" s="1"/>
    </row>
    <row r="26" spans="1:20" x14ac:dyDescent="0.25">
      <c r="A26" s="13">
        <v>16</v>
      </c>
      <c r="B26" s="38" t="s">
        <v>55</v>
      </c>
      <c r="C26" s="7" t="s">
        <v>5</v>
      </c>
      <c r="D26" s="8">
        <v>1</v>
      </c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12"/>
      <c r="R26" s="12"/>
      <c r="S26" s="37" t="s">
        <v>73</v>
      </c>
      <c r="T26" s="1"/>
    </row>
    <row r="27" spans="1:20" x14ac:dyDescent="0.25">
      <c r="A27" s="13">
        <v>17</v>
      </c>
      <c r="B27" s="38" t="s">
        <v>56</v>
      </c>
      <c r="C27" s="7" t="s">
        <v>5</v>
      </c>
      <c r="D27" s="8">
        <v>1</v>
      </c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1"/>
      <c r="Q27" s="12"/>
      <c r="R27" s="12"/>
      <c r="S27" s="37" t="s">
        <v>72</v>
      </c>
      <c r="T27" s="1"/>
    </row>
    <row r="28" spans="1:20" x14ac:dyDescent="0.25">
      <c r="A28" s="13">
        <v>18</v>
      </c>
      <c r="B28" s="38" t="s">
        <v>57</v>
      </c>
      <c r="C28" s="7" t="s">
        <v>5</v>
      </c>
      <c r="D28" s="8">
        <v>1</v>
      </c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12"/>
      <c r="R28" s="12"/>
      <c r="S28" s="37" t="s">
        <v>74</v>
      </c>
      <c r="T28" s="1"/>
    </row>
    <row r="29" spans="1:20" x14ac:dyDescent="0.25">
      <c r="A29" s="13">
        <v>19</v>
      </c>
      <c r="B29" s="38" t="s">
        <v>12</v>
      </c>
      <c r="C29" s="7" t="s">
        <v>5</v>
      </c>
      <c r="D29" s="8">
        <v>1</v>
      </c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Q29" s="12"/>
      <c r="R29" s="12"/>
      <c r="S29" s="37" t="s">
        <v>73</v>
      </c>
      <c r="T29" s="1"/>
    </row>
    <row r="30" spans="1:20" x14ac:dyDescent="0.25">
      <c r="A30" s="13">
        <v>20</v>
      </c>
      <c r="B30" s="38" t="s">
        <v>13</v>
      </c>
      <c r="C30" s="7" t="s">
        <v>5</v>
      </c>
      <c r="D30" s="8">
        <v>1</v>
      </c>
      <c r="E30" s="49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/>
      <c r="Q30" s="12"/>
      <c r="R30" s="12"/>
      <c r="S30" s="37" t="s">
        <v>72</v>
      </c>
      <c r="T30" s="1"/>
    </row>
    <row r="31" spans="1:20" x14ac:dyDescent="0.25">
      <c r="A31" s="13">
        <v>21</v>
      </c>
      <c r="B31" s="38" t="s">
        <v>14</v>
      </c>
      <c r="C31" s="7" t="s">
        <v>5</v>
      </c>
      <c r="D31" s="8">
        <v>1</v>
      </c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12"/>
      <c r="R31" s="12"/>
      <c r="S31" s="37" t="s">
        <v>73</v>
      </c>
      <c r="T31" s="1"/>
    </row>
    <row r="32" spans="1:20" x14ac:dyDescent="0.25">
      <c r="A32" s="13">
        <v>22</v>
      </c>
      <c r="B32" s="38" t="s">
        <v>58</v>
      </c>
      <c r="C32" s="7" t="s">
        <v>5</v>
      </c>
      <c r="D32" s="8">
        <v>1</v>
      </c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  <c r="Q32" s="12"/>
      <c r="R32" s="12"/>
      <c r="S32" s="37" t="s">
        <v>74</v>
      </c>
      <c r="T32" s="1"/>
    </row>
    <row r="33" spans="1:22" x14ac:dyDescent="0.25">
      <c r="A33" s="13">
        <v>23</v>
      </c>
      <c r="B33" s="38" t="s">
        <v>59</v>
      </c>
      <c r="C33" s="7" t="s">
        <v>5</v>
      </c>
      <c r="D33" s="8">
        <v>1</v>
      </c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1"/>
      <c r="Q33" s="12"/>
      <c r="R33" s="12"/>
      <c r="S33" s="37" t="s">
        <v>72</v>
      </c>
      <c r="T33" s="1"/>
    </row>
    <row r="34" spans="1:22" x14ac:dyDescent="0.25">
      <c r="A34" s="13">
        <v>24</v>
      </c>
      <c r="B34" s="38" t="s">
        <v>60</v>
      </c>
      <c r="C34" s="7" t="s">
        <v>5</v>
      </c>
      <c r="D34" s="8">
        <v>1</v>
      </c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1"/>
      <c r="Q34" s="12"/>
      <c r="R34" s="12"/>
      <c r="S34" s="37" t="s">
        <v>72</v>
      </c>
      <c r="T34" s="1"/>
    </row>
    <row r="35" spans="1:22" x14ac:dyDescent="0.25">
      <c r="A35" s="13">
        <v>25</v>
      </c>
      <c r="B35" s="38" t="s">
        <v>15</v>
      </c>
      <c r="C35" s="7" t="s">
        <v>5</v>
      </c>
      <c r="D35" s="8">
        <v>1</v>
      </c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1"/>
      <c r="Q35" s="12"/>
      <c r="R35" s="12"/>
      <c r="S35" s="37" t="s">
        <v>74</v>
      </c>
      <c r="T35" s="1"/>
    </row>
    <row r="36" spans="1:22" x14ac:dyDescent="0.25">
      <c r="A36" s="13">
        <v>26</v>
      </c>
      <c r="B36" s="38" t="s">
        <v>16</v>
      </c>
      <c r="C36" s="7" t="s">
        <v>5</v>
      </c>
      <c r="D36" s="8">
        <v>1</v>
      </c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1"/>
      <c r="Q36" s="12"/>
      <c r="R36" s="12"/>
      <c r="S36" s="37" t="s">
        <v>72</v>
      </c>
      <c r="T36" s="1"/>
    </row>
    <row r="37" spans="1:22" x14ac:dyDescent="0.25">
      <c r="A37" s="13">
        <v>27</v>
      </c>
      <c r="B37" s="38" t="s">
        <v>17</v>
      </c>
      <c r="C37" s="7" t="s">
        <v>5</v>
      </c>
      <c r="D37" s="8">
        <v>1</v>
      </c>
      <c r="E37" s="49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  <c r="Q37" s="12"/>
      <c r="R37" s="12"/>
      <c r="S37" s="37" t="s">
        <v>73</v>
      </c>
      <c r="T37" s="1"/>
    </row>
    <row r="38" spans="1:22" x14ac:dyDescent="0.25">
      <c r="A38" s="13">
        <v>28</v>
      </c>
      <c r="B38" s="38" t="s">
        <v>18</v>
      </c>
      <c r="C38" s="7" t="s">
        <v>5</v>
      </c>
      <c r="D38" s="8">
        <v>1</v>
      </c>
      <c r="E38" s="49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1"/>
      <c r="Q38" s="12"/>
      <c r="R38" s="12"/>
      <c r="S38" s="37" t="s">
        <v>73</v>
      </c>
      <c r="T38" s="1"/>
    </row>
    <row r="39" spans="1:22" x14ac:dyDescent="0.25">
      <c r="A39" s="13">
        <v>29</v>
      </c>
      <c r="B39" s="38" t="s">
        <v>61</v>
      </c>
      <c r="C39" s="7" t="s">
        <v>5</v>
      </c>
      <c r="D39" s="8">
        <v>1</v>
      </c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  <c r="Q39" s="12"/>
      <c r="R39" s="12"/>
      <c r="S39" s="37" t="s">
        <v>72</v>
      </c>
      <c r="T39" s="1"/>
    </row>
    <row r="40" spans="1:22" x14ac:dyDescent="0.25">
      <c r="A40" s="13">
        <v>30</v>
      </c>
      <c r="B40" s="38" t="s">
        <v>62</v>
      </c>
      <c r="C40" s="7" t="s">
        <v>5</v>
      </c>
      <c r="D40" s="8">
        <v>1</v>
      </c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1"/>
      <c r="Q40" s="12"/>
      <c r="R40" s="12"/>
      <c r="S40" s="37" t="s">
        <v>73</v>
      </c>
      <c r="T40" s="1"/>
    </row>
    <row r="41" spans="1:22" x14ac:dyDescent="0.25">
      <c r="A41" s="13">
        <v>31</v>
      </c>
      <c r="B41" s="38" t="s">
        <v>63</v>
      </c>
      <c r="C41" s="7" t="s">
        <v>5</v>
      </c>
      <c r="D41" s="8">
        <v>1</v>
      </c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Q41" s="12"/>
      <c r="R41" s="12"/>
      <c r="S41" s="37" t="s">
        <v>73</v>
      </c>
      <c r="T41" s="1"/>
    </row>
    <row r="42" spans="1:22" x14ac:dyDescent="0.25">
      <c r="A42" s="13">
        <v>32</v>
      </c>
      <c r="B42" s="38" t="s">
        <v>64</v>
      </c>
      <c r="C42" s="7" t="s">
        <v>5</v>
      </c>
      <c r="D42" s="8">
        <v>1</v>
      </c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1"/>
      <c r="Q42" s="12"/>
      <c r="R42" s="12"/>
      <c r="S42" s="37" t="s">
        <v>72</v>
      </c>
      <c r="T42" s="1"/>
    </row>
    <row r="43" spans="1:22" x14ac:dyDescent="0.25">
      <c r="A43" s="13">
        <v>33</v>
      </c>
      <c r="B43" s="38" t="s">
        <v>65</v>
      </c>
      <c r="C43" s="7" t="s">
        <v>5</v>
      </c>
      <c r="D43" s="8">
        <v>1</v>
      </c>
      <c r="E43" s="49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1"/>
      <c r="Q43" s="12"/>
      <c r="R43" s="12"/>
      <c r="S43" s="37" t="s">
        <v>72</v>
      </c>
      <c r="T43" s="1"/>
    </row>
    <row r="44" spans="1:22" x14ac:dyDescent="0.25">
      <c r="A44" s="13">
        <v>34</v>
      </c>
      <c r="B44" s="38" t="s">
        <v>66</v>
      </c>
      <c r="C44" s="7" t="s">
        <v>5</v>
      </c>
      <c r="D44" s="8">
        <v>1</v>
      </c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12"/>
      <c r="R44" s="12"/>
      <c r="S44" s="37" t="s">
        <v>72</v>
      </c>
      <c r="T44" s="1"/>
    </row>
    <row r="45" spans="1:22" x14ac:dyDescent="0.25">
      <c r="A45" s="13"/>
      <c r="B45" s="9" t="s">
        <v>4</v>
      </c>
      <c r="C45" s="10"/>
      <c r="D45" s="15">
        <f>SUM(D11:D44)</f>
        <v>34</v>
      </c>
      <c r="E45" s="10"/>
      <c r="F45" s="10"/>
      <c r="G45" s="10"/>
      <c r="H45" s="15"/>
      <c r="I45" s="45"/>
      <c r="J45" s="45"/>
      <c r="K45" s="45"/>
      <c r="L45" s="45"/>
      <c r="M45" s="45"/>
      <c r="N45" s="15"/>
      <c r="O45" s="15"/>
      <c r="P45" s="33"/>
      <c r="Q45" s="33"/>
      <c r="R45" s="33"/>
      <c r="S45" s="46"/>
      <c r="T45" s="1"/>
    </row>
    <row r="46" spans="1:22" x14ac:dyDescent="0.25">
      <c r="A46" s="16"/>
      <c r="B46" s="16"/>
      <c r="C46" s="16"/>
      <c r="D46" s="22"/>
      <c r="E46" s="22"/>
      <c r="F46" s="22"/>
      <c r="G46" s="22"/>
      <c r="H46" s="16"/>
      <c r="I46" s="22"/>
      <c r="J46" s="22"/>
      <c r="K46" s="22"/>
      <c r="L46" s="22"/>
      <c r="M46" s="22"/>
      <c r="N46" s="22"/>
      <c r="O46" s="22"/>
      <c r="P46" s="16"/>
      <c r="Q46" s="16"/>
      <c r="R46" s="16"/>
      <c r="S46" s="1"/>
      <c r="T46" s="1"/>
    </row>
    <row r="47" spans="1:22" s="18" customForma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9"/>
      <c r="T47" s="19"/>
    </row>
    <row r="48" spans="1:22" ht="17.25" customHeight="1" x14ac:dyDescent="0.25">
      <c r="A48" s="57" t="s">
        <v>0</v>
      </c>
      <c r="B48" s="56" t="s">
        <v>1</v>
      </c>
      <c r="C48" s="52" t="s">
        <v>31</v>
      </c>
      <c r="D48" s="53" t="s">
        <v>35</v>
      </c>
      <c r="E48" s="53" t="s">
        <v>36</v>
      </c>
      <c r="F48" s="53" t="s">
        <v>37</v>
      </c>
      <c r="G48" s="53" t="s">
        <v>38</v>
      </c>
      <c r="H48" s="52" t="s">
        <v>30</v>
      </c>
      <c r="I48" s="52"/>
      <c r="J48" s="52"/>
      <c r="K48" s="52"/>
      <c r="L48" s="52"/>
      <c r="M48" s="52"/>
      <c r="N48" s="52"/>
      <c r="O48" s="52"/>
      <c r="P48" s="52"/>
      <c r="Q48" s="52"/>
      <c r="R48" s="52" t="s">
        <v>32</v>
      </c>
      <c r="S48" s="23" t="s">
        <v>40</v>
      </c>
      <c r="T48" s="23" t="s">
        <v>41</v>
      </c>
      <c r="U48" s="23" t="s">
        <v>40</v>
      </c>
      <c r="V48" s="23" t="s">
        <v>41</v>
      </c>
    </row>
    <row r="49" spans="1:22" s="18" customFormat="1" ht="18.75" customHeight="1" x14ac:dyDescent="0.25">
      <c r="A49" s="57"/>
      <c r="B49" s="56"/>
      <c r="C49" s="52"/>
      <c r="D49" s="54"/>
      <c r="E49" s="54"/>
      <c r="F49" s="54"/>
      <c r="G49" s="54"/>
      <c r="H49" s="27">
        <v>-1</v>
      </c>
      <c r="I49" s="27">
        <v>1</v>
      </c>
      <c r="J49" s="27">
        <v>2</v>
      </c>
      <c r="K49" s="27">
        <v>3</v>
      </c>
      <c r="L49" s="27">
        <v>4</v>
      </c>
      <c r="M49" s="27">
        <v>5</v>
      </c>
      <c r="N49" s="27">
        <v>6</v>
      </c>
      <c r="O49" s="27">
        <v>7</v>
      </c>
      <c r="P49" s="27">
        <v>8</v>
      </c>
      <c r="Q49" s="27">
        <v>9</v>
      </c>
      <c r="R49" s="52"/>
      <c r="S49" s="41"/>
      <c r="T49" s="41"/>
      <c r="U49" s="41"/>
      <c r="V49" s="41"/>
    </row>
    <row r="50" spans="1:22" x14ac:dyDescent="0.25">
      <c r="A50" s="30">
        <v>3</v>
      </c>
      <c r="B50" s="25" t="s">
        <v>23</v>
      </c>
      <c r="C50" s="26" t="s">
        <v>5</v>
      </c>
      <c r="D50" s="39">
        <v>2.08</v>
      </c>
      <c r="E50" s="39">
        <v>1.17</v>
      </c>
      <c r="F50" s="39">
        <v>2.4335999999999998</v>
      </c>
      <c r="G50" s="39">
        <v>51.105599999999995</v>
      </c>
      <c r="H50" s="28"/>
      <c r="I50" s="28">
        <v>5</v>
      </c>
      <c r="J50" s="28">
        <v>9</v>
      </c>
      <c r="K50" s="28">
        <v>6</v>
      </c>
      <c r="L50" s="28">
        <v>1</v>
      </c>
      <c r="M50" s="28"/>
      <c r="N50" s="28"/>
      <c r="O50" s="28"/>
      <c r="P50" s="28"/>
      <c r="Q50" s="28"/>
      <c r="R50" s="28">
        <v>21</v>
      </c>
      <c r="S50" s="40" t="s">
        <v>42</v>
      </c>
      <c r="T50" s="23">
        <v>21</v>
      </c>
      <c r="U50" s="40"/>
      <c r="V50" s="23"/>
    </row>
    <row r="51" spans="1:22" x14ac:dyDescent="0.25">
      <c r="A51" s="31">
        <v>4</v>
      </c>
      <c r="B51" s="23" t="s">
        <v>24</v>
      </c>
      <c r="C51" s="24" t="s">
        <v>5</v>
      </c>
      <c r="D51" s="39">
        <v>2.08</v>
      </c>
      <c r="E51" s="39">
        <v>1.17</v>
      </c>
      <c r="F51" s="39">
        <v>2.4335999999999998</v>
      </c>
      <c r="G51" s="39">
        <v>73.007999999999996</v>
      </c>
      <c r="H51" s="27"/>
      <c r="I51" s="27">
        <v>10</v>
      </c>
      <c r="J51" s="27">
        <v>12</v>
      </c>
      <c r="K51" s="27">
        <v>3</v>
      </c>
      <c r="L51" s="27">
        <v>5</v>
      </c>
      <c r="M51" s="27"/>
      <c r="N51" s="27"/>
      <c r="O51" s="27"/>
      <c r="P51" s="27"/>
      <c r="Q51" s="27"/>
      <c r="R51" s="27">
        <v>30</v>
      </c>
      <c r="S51" s="40" t="s">
        <v>42</v>
      </c>
      <c r="T51" s="23">
        <v>30</v>
      </c>
      <c r="U51" s="40"/>
      <c r="V51" s="23"/>
    </row>
    <row r="52" spans="1:22" x14ac:dyDescent="0.25">
      <c r="A52" s="31">
        <v>5</v>
      </c>
      <c r="B52" s="23" t="s">
        <v>25</v>
      </c>
      <c r="C52" s="24" t="s">
        <v>5</v>
      </c>
      <c r="D52" s="39">
        <v>2.08</v>
      </c>
      <c r="E52" s="39">
        <v>0.88</v>
      </c>
      <c r="F52" s="39">
        <v>1.8304</v>
      </c>
      <c r="G52" s="39">
        <v>18.304000000000002</v>
      </c>
      <c r="H52" s="28"/>
      <c r="I52" s="28">
        <v>4</v>
      </c>
      <c r="J52" s="28">
        <v>3</v>
      </c>
      <c r="K52" s="28">
        <v>2</v>
      </c>
      <c r="L52" s="28">
        <v>1</v>
      </c>
      <c r="M52" s="28"/>
      <c r="N52" s="28"/>
      <c r="O52" s="28"/>
      <c r="P52" s="28"/>
      <c r="Q52" s="28"/>
      <c r="R52" s="28">
        <v>10</v>
      </c>
      <c r="S52" s="40" t="s">
        <v>42</v>
      </c>
      <c r="T52" s="23">
        <v>10</v>
      </c>
      <c r="U52" s="40"/>
      <c r="V52" s="23"/>
    </row>
    <row r="53" spans="1:22" x14ac:dyDescent="0.25">
      <c r="A53" s="32" t="s">
        <v>21</v>
      </c>
      <c r="B53" s="23" t="s">
        <v>25</v>
      </c>
      <c r="C53" s="24" t="s">
        <v>5</v>
      </c>
      <c r="D53" s="39">
        <v>2.08</v>
      </c>
      <c r="E53" s="39">
        <v>0.88</v>
      </c>
      <c r="F53" s="39">
        <v>1.8304</v>
      </c>
      <c r="G53" s="39">
        <v>1.8304</v>
      </c>
      <c r="H53" s="29"/>
      <c r="I53" s="29">
        <v>1</v>
      </c>
      <c r="J53" s="29"/>
      <c r="K53" s="29"/>
      <c r="L53" s="29"/>
      <c r="M53" s="29"/>
      <c r="N53" s="29"/>
      <c r="O53" s="29"/>
      <c r="P53" s="29"/>
      <c r="Q53" s="29"/>
      <c r="R53" s="29">
        <v>1</v>
      </c>
      <c r="S53" s="40" t="s">
        <v>42</v>
      </c>
      <c r="T53" s="23">
        <v>1</v>
      </c>
      <c r="U53" s="40"/>
      <c r="V53" s="23"/>
    </row>
    <row r="54" spans="1:22" x14ac:dyDescent="0.25">
      <c r="A54" s="31">
        <v>6</v>
      </c>
      <c r="B54" s="23" t="s">
        <v>26</v>
      </c>
      <c r="C54" s="24" t="s">
        <v>5</v>
      </c>
      <c r="D54" s="39">
        <v>2.08</v>
      </c>
      <c r="E54" s="39">
        <v>0.88</v>
      </c>
      <c r="F54" s="39">
        <v>1.8304</v>
      </c>
      <c r="G54" s="39">
        <v>16.473600000000001</v>
      </c>
      <c r="H54" s="29"/>
      <c r="I54" s="29">
        <v>2</v>
      </c>
      <c r="J54" s="29">
        <v>3</v>
      </c>
      <c r="K54" s="29">
        <v>2</v>
      </c>
      <c r="L54" s="29">
        <v>2</v>
      </c>
      <c r="M54" s="29"/>
      <c r="N54" s="29"/>
      <c r="O54" s="29"/>
      <c r="P54" s="29"/>
      <c r="Q54" s="29"/>
      <c r="R54" s="29">
        <v>9</v>
      </c>
      <c r="S54" s="40" t="s">
        <v>42</v>
      </c>
      <c r="T54" s="23">
        <v>9</v>
      </c>
      <c r="U54" s="40"/>
      <c r="V54" s="23"/>
    </row>
    <row r="55" spans="1:22" x14ac:dyDescent="0.25">
      <c r="A55" s="32" t="s">
        <v>22</v>
      </c>
      <c r="B55" s="23" t="s">
        <v>26</v>
      </c>
      <c r="C55" s="24" t="s">
        <v>5</v>
      </c>
      <c r="D55" s="39">
        <v>2.08</v>
      </c>
      <c r="E55" s="39">
        <v>0.88</v>
      </c>
      <c r="F55" s="39">
        <v>1.8304</v>
      </c>
      <c r="G55" s="39">
        <v>1.8304</v>
      </c>
      <c r="H55" s="29"/>
      <c r="I55" s="29">
        <v>1</v>
      </c>
      <c r="J55" s="29"/>
      <c r="K55" s="29"/>
      <c r="L55" s="29"/>
      <c r="M55" s="29"/>
      <c r="N55" s="29"/>
      <c r="O55" s="29"/>
      <c r="P55" s="29"/>
      <c r="Q55" s="29"/>
      <c r="R55" s="29">
        <v>1</v>
      </c>
      <c r="S55" s="40" t="s">
        <v>42</v>
      </c>
      <c r="T55" s="23">
        <v>1</v>
      </c>
      <c r="U55" s="40"/>
      <c r="V55" s="23"/>
    </row>
    <row r="56" spans="1:22" x14ac:dyDescent="0.25">
      <c r="A56" s="31">
        <v>7</v>
      </c>
      <c r="B56" s="23" t="s">
        <v>27</v>
      </c>
      <c r="C56" s="24" t="s">
        <v>5</v>
      </c>
      <c r="D56" s="39">
        <v>2.08</v>
      </c>
      <c r="E56" s="39">
        <v>0.98</v>
      </c>
      <c r="F56" s="39">
        <v>2.0384000000000002</v>
      </c>
      <c r="G56" s="39">
        <v>8.1536000000000008</v>
      </c>
      <c r="H56" s="29"/>
      <c r="I56" s="29"/>
      <c r="J56" s="29">
        <v>4</v>
      </c>
      <c r="K56" s="29"/>
      <c r="L56" s="29"/>
      <c r="M56" s="29"/>
      <c r="N56" s="29"/>
      <c r="O56" s="29"/>
      <c r="P56" s="29"/>
      <c r="Q56" s="29"/>
      <c r="R56" s="29">
        <v>4</v>
      </c>
      <c r="S56" s="40"/>
      <c r="T56" s="23"/>
      <c r="U56" s="40"/>
      <c r="V56" s="23"/>
    </row>
    <row r="57" spans="1:22" x14ac:dyDescent="0.25">
      <c r="A57" s="31">
        <v>9</v>
      </c>
      <c r="B57" s="23" t="s">
        <v>28</v>
      </c>
      <c r="C57" s="24" t="s">
        <v>5</v>
      </c>
      <c r="D57" s="39">
        <v>2.08</v>
      </c>
      <c r="E57" s="39">
        <v>1.41</v>
      </c>
      <c r="F57" s="39">
        <v>2.9327999999999999</v>
      </c>
      <c r="G57" s="39">
        <v>11.731199999999999</v>
      </c>
      <c r="H57" s="29"/>
      <c r="I57" s="29"/>
      <c r="J57" s="29"/>
      <c r="K57" s="29">
        <v>4</v>
      </c>
      <c r="L57" s="29"/>
      <c r="M57" s="29"/>
      <c r="N57" s="29"/>
      <c r="O57" s="29"/>
      <c r="P57" s="29"/>
      <c r="Q57" s="29"/>
      <c r="R57" s="29">
        <v>4</v>
      </c>
      <c r="S57" s="40" t="s">
        <v>43</v>
      </c>
      <c r="T57" s="23">
        <v>8</v>
      </c>
      <c r="U57" s="40" t="s">
        <v>44</v>
      </c>
      <c r="V57" s="23">
        <v>4</v>
      </c>
    </row>
    <row r="58" spans="1:22" x14ac:dyDescent="0.25">
      <c r="A58" s="31">
        <v>10</v>
      </c>
      <c r="B58" s="23" t="s">
        <v>29</v>
      </c>
      <c r="C58" s="24" t="s">
        <v>5</v>
      </c>
      <c r="D58" s="39">
        <v>2.08</v>
      </c>
      <c r="E58" s="39">
        <v>1.41</v>
      </c>
      <c r="F58" s="39">
        <v>2.9327999999999999</v>
      </c>
      <c r="G58" s="39">
        <v>2.9327999999999999</v>
      </c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>
        <v>1</v>
      </c>
      <c r="S58" s="40" t="s">
        <v>43</v>
      </c>
      <c r="T58" s="23">
        <v>2</v>
      </c>
      <c r="U58" s="40" t="s">
        <v>44</v>
      </c>
      <c r="V58" s="23">
        <v>1</v>
      </c>
    </row>
    <row r="59" spans="1:22" x14ac:dyDescent="0.25">
      <c r="F59" s="42" t="s">
        <v>39</v>
      </c>
      <c r="G59" s="43">
        <f>SUM(G50:G58)</f>
        <v>185.36959999999999</v>
      </c>
      <c r="R59" s="43">
        <f>SUM(R50:R58)</f>
        <v>81</v>
      </c>
      <c r="S59" s="44"/>
      <c r="T59" s="43">
        <f>SUM(T50:T58)</f>
        <v>82</v>
      </c>
      <c r="U59" s="44"/>
      <c r="V59" s="43">
        <v>5</v>
      </c>
    </row>
    <row r="60" spans="1:22" s="18" customFormat="1" x14ac:dyDescent="0.25">
      <c r="F60" s="34"/>
      <c r="G60" s="36"/>
      <c r="R60" s="36"/>
      <c r="S60" s="35"/>
      <c r="T60" s="36"/>
      <c r="U60" s="35"/>
      <c r="V60" s="36"/>
    </row>
    <row r="61" spans="1:22" x14ac:dyDescent="0.25">
      <c r="A61" s="47" t="s">
        <v>33</v>
      </c>
    </row>
    <row r="62" spans="1:22" s="18" customFormat="1" ht="16.5" customHeight="1" x14ac:dyDescent="0.25">
      <c r="A62" s="63" t="s">
        <v>67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1:22" ht="18" customHeight="1" x14ac:dyDescent="0.25">
      <c r="A63" s="48" t="s">
        <v>68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22" ht="42.75" customHeight="1" x14ac:dyDescent="0.25">
      <c r="A64" s="55" t="s">
        <v>69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ht="18.75" customHeight="1" x14ac:dyDescent="0.25">
      <c r="A65" s="48" t="s">
        <v>70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17.25" customHeight="1" x14ac:dyDescent="0.25">
      <c r="A66" s="48" t="s">
        <v>71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1:16" ht="17.25" customHeight="1" x14ac:dyDescent="0.25">
      <c r="A67" s="48" t="s">
        <v>77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</sheetData>
  <mergeCells count="60">
    <mergeCell ref="S8:S9"/>
    <mergeCell ref="D8:D9"/>
    <mergeCell ref="A62:P62"/>
    <mergeCell ref="A63:P63"/>
    <mergeCell ref="E8:R8"/>
    <mergeCell ref="E9:P9"/>
    <mergeCell ref="E10:P10"/>
    <mergeCell ref="E11:P11"/>
    <mergeCell ref="E12:P12"/>
    <mergeCell ref="E13:P13"/>
    <mergeCell ref="E14:P14"/>
    <mergeCell ref="E15:P15"/>
    <mergeCell ref="E16:P16"/>
    <mergeCell ref="E17:P17"/>
    <mergeCell ref="E18:P18"/>
    <mergeCell ref="E19:P19"/>
    <mergeCell ref="E34:P34"/>
    <mergeCell ref="E35:P35"/>
    <mergeCell ref="A5:R5"/>
    <mergeCell ref="A6:R6"/>
    <mergeCell ref="A7:R7"/>
    <mergeCell ref="A8:A9"/>
    <mergeCell ref="B8:B9"/>
    <mergeCell ref="C8:C9"/>
    <mergeCell ref="E20:P20"/>
    <mergeCell ref="E21:P21"/>
    <mergeCell ref="E22:P22"/>
    <mergeCell ref="E23:P23"/>
    <mergeCell ref="E29:P29"/>
    <mergeCell ref="E30:P30"/>
    <mergeCell ref="E31:P31"/>
    <mergeCell ref="E32:P32"/>
    <mergeCell ref="E33:P33"/>
    <mergeCell ref="E24:P24"/>
    <mergeCell ref="E25:P25"/>
    <mergeCell ref="E26:P26"/>
    <mergeCell ref="E27:P27"/>
    <mergeCell ref="E28:P28"/>
    <mergeCell ref="G48:G49"/>
    <mergeCell ref="A64:P64"/>
    <mergeCell ref="R48:R49"/>
    <mergeCell ref="B48:B49"/>
    <mergeCell ref="A48:A49"/>
    <mergeCell ref="H48:Q48"/>
    <mergeCell ref="A65:P65"/>
    <mergeCell ref="A66:P66"/>
    <mergeCell ref="A67:P67"/>
    <mergeCell ref="E36:P36"/>
    <mergeCell ref="E37:P37"/>
    <mergeCell ref="E38:P38"/>
    <mergeCell ref="E39:P39"/>
    <mergeCell ref="C48:C49"/>
    <mergeCell ref="E40:P40"/>
    <mergeCell ref="E41:P41"/>
    <mergeCell ref="E42:P42"/>
    <mergeCell ref="E43:P43"/>
    <mergeCell ref="E44:P44"/>
    <mergeCell ref="D48:D49"/>
    <mergeCell ref="E48:E49"/>
    <mergeCell ref="F48:F49"/>
  </mergeCells>
  <pageMargins left="0.7" right="0.7" top="0.75" bottom="0.75" header="0.3" footer="0.3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2026-05-25T02:48:53Z</dcterms:modified>
</cp:coreProperties>
</file>