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nagleva\Desktop\КИСЕЛЕВСК\Киселевская поликлиника\7. ТЗ поставка и торги\Торги на подряд\ВОР\Благоустройтво\"/>
    </mc:Choice>
  </mc:AlternateContent>
  <bookViews>
    <workbookView xWindow="0" yWindow="0" windowWidth="17940" windowHeight="12255"/>
  </bookViews>
  <sheets>
    <sheet name="ВОР все" sheetId="3" r:id="rId1"/>
  </sheets>
  <definedNames>
    <definedName name="_xlnm._FilterDatabase" localSheetId="0" hidden="1">'ВОР все'!$A$3:$M$3</definedName>
    <definedName name="_xlnm.Print_Area" localSheetId="0">'ВОР все'!$A$1:$H$15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 i="3" l="1"/>
  <c r="F11" i="3" l="1"/>
</calcChain>
</file>

<file path=xl/sharedStrings.xml><?xml version="1.0" encoding="utf-8"?>
<sst xmlns="http://schemas.openxmlformats.org/spreadsheetml/2006/main" count="49" uniqueCount="37">
  <si>
    <t>Тип ресурса</t>
  </si>
  <si>
    <t>Шифр</t>
  </si>
  <si>
    <t>Применяемые материалы</t>
  </si>
  <si>
    <t>Комментарий</t>
  </si>
  <si>
    <t>№ п/п</t>
  </si>
  <si>
    <t>Ед. изм.</t>
  </si>
  <si>
    <t>Наименование работы</t>
  </si>
  <si>
    <t>Приложение №1 к техническому заданию №_______</t>
  </si>
  <si>
    <t>м2</t>
  </si>
  <si>
    <t>Устройство проездов и парковок (тип IV)</t>
  </si>
  <si>
    <t>Устройство тротуаров (тип 5)</t>
  </si>
  <si>
    <t>Устройство укрепленных тротуаров (тип 5А)</t>
  </si>
  <si>
    <t>Установка бортового камня</t>
  </si>
  <si>
    <t>м. пог.</t>
  </si>
  <si>
    <t>Устройство отмости  (тип 2)</t>
  </si>
  <si>
    <t xml:space="preserve">Устройство пошаговых дорожек (тип 6) </t>
  </si>
  <si>
    <t>Устройство тротуара из асфальтобетона (тип 8)</t>
  </si>
  <si>
    <t xml:space="preserve">Объем </t>
  </si>
  <si>
    <t>Устройство твердых покрытий, общая площадь</t>
  </si>
  <si>
    <t>Укладка тактильной плитки (тип 7)</t>
  </si>
  <si>
    <t>Устройстро щебеночеой площадки (тип 10)</t>
  </si>
  <si>
    <t>За границами участка</t>
  </si>
  <si>
    <t>Бортовой камень БР 100.30.15 - 408 м. пог.; 
Бортовой камень БР 100.20.8 - 873 м. пог.</t>
  </si>
  <si>
    <t>Устройство тротуарной плитки Газонная решетка (Тип 11)</t>
  </si>
  <si>
    <t>Вертикальная планировка</t>
  </si>
  <si>
    <t xml:space="preserve"> 2.1</t>
  </si>
  <si>
    <t xml:space="preserve"> 2.2</t>
  </si>
  <si>
    <t xml:space="preserve"> 2.3</t>
  </si>
  <si>
    <t xml:space="preserve"> 2.4</t>
  </si>
  <si>
    <t xml:space="preserve"> 2.5</t>
  </si>
  <si>
    <t xml:space="preserve"> 2.6</t>
  </si>
  <si>
    <t xml:space="preserve"> 2.7</t>
  </si>
  <si>
    <t xml:space="preserve"> 2.8</t>
  </si>
  <si>
    <t xml:space="preserve"> 2.9</t>
  </si>
  <si>
    <t xml:space="preserve"> 2.10</t>
  </si>
  <si>
    <r>
      <t xml:space="preserve">Ведомость объемов работ  на выполнение работ по благоустройству территории (устройству дорожных одежд) объекта строительства Поликлиника «ГБУЗ «Киселевска городская больница», Кемеровская область, г. Киселевск, мкр. Красный камень»
г. Киселевск, мкр. Красный камень, проезд Западный 5/1
</t>
    </r>
    <r>
      <rPr>
        <b/>
        <u/>
        <sz val="11.9"/>
        <color theme="1"/>
        <rFont val="Times New Roman"/>
        <family val="1"/>
        <charset val="204"/>
      </rPr>
      <t>Проект шифр 6982-ГП</t>
    </r>
    <r>
      <rPr>
        <b/>
        <sz val="14"/>
        <color theme="1"/>
        <rFont val="Times New Roman"/>
        <family val="1"/>
        <charset val="204"/>
      </rPr>
      <t xml:space="preserve">
</t>
    </r>
  </si>
  <si>
    <t>Объем работ подтверждается схемами и съемками, подписанными с обоих сторон.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</si>
</sst>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00\ _₽_-;\-* #,##0.00\ _₽_-;_-* &quot;-&quot;??\ _₽_-;_-@_-"/>
  </numFmts>
  <fonts count="13" x14ac:knownFonts="1">
    <font>
      <sz val="11"/>
      <color theme="1"/>
      <name val="Calibri"/>
      <family val="2"/>
      <charset val="204"/>
      <scheme val="minor"/>
    </font>
    <font>
      <sz val="11"/>
      <color theme="1"/>
      <name val="Calibri"/>
      <family val="2"/>
      <charset val="204"/>
      <scheme val="minor"/>
    </font>
    <font>
      <sz val="10"/>
      <color theme="1"/>
      <name val="Times New Roman"/>
      <family val="1"/>
      <charset val="204"/>
    </font>
    <font>
      <b/>
      <sz val="10"/>
      <color theme="1"/>
      <name val="Times New Roman"/>
      <family val="1"/>
      <charset val="204"/>
    </font>
    <font>
      <sz val="10"/>
      <name val="Times New Roman"/>
      <family val="1"/>
      <charset val="204"/>
    </font>
    <font>
      <sz val="11"/>
      <color theme="1"/>
      <name val="Calibri"/>
      <family val="2"/>
      <scheme val="minor"/>
    </font>
    <font>
      <sz val="11"/>
      <color indexed="8"/>
      <name val="Calibri"/>
      <family val="2"/>
      <charset val="204"/>
    </font>
    <font>
      <sz val="11"/>
      <name val="Calibri"/>
      <family val="2"/>
      <charset val="204"/>
    </font>
    <font>
      <sz val="9"/>
      <color theme="1"/>
      <name val="Times New Roman"/>
      <family val="1"/>
      <charset val="204"/>
    </font>
    <font>
      <b/>
      <sz val="14"/>
      <color theme="1"/>
      <name val="Times New Roman"/>
      <family val="1"/>
      <charset val="204"/>
    </font>
    <font>
      <b/>
      <sz val="11"/>
      <color indexed="8"/>
      <name val="Calibri"/>
      <family val="2"/>
      <charset val="204"/>
    </font>
    <font>
      <b/>
      <sz val="10"/>
      <name val="Times New Roman"/>
      <family val="1"/>
      <charset val="204"/>
    </font>
    <font>
      <b/>
      <u/>
      <sz val="11.9"/>
      <color theme="1"/>
      <name val="Times New Roman"/>
      <family val="1"/>
      <charset val="204"/>
    </font>
  </fonts>
  <fills count="2">
    <fill>
      <patternFill patternType="none"/>
    </fill>
    <fill>
      <patternFill patternType="gray125"/>
    </fill>
  </fills>
  <borders count="4">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5" fillId="0" borderId="0"/>
    <xf numFmtId="0" fontId="6" fillId="0" borderId="0" applyNumberFormat="0" applyFill="0" applyBorder="0" applyProtection="0"/>
    <xf numFmtId="0" fontId="7" fillId="0" borderId="0"/>
  </cellStyleXfs>
  <cellXfs count="28">
    <xf numFmtId="0" fontId="0" fillId="0" borderId="0" xfId="0"/>
    <xf numFmtId="0" fontId="2" fillId="0" borderId="0" xfId="0" applyFont="1" applyAlignment="1">
      <alignment wrapText="1"/>
    </xf>
    <xf numFmtId="43" fontId="3" fillId="0" borderId="0" xfId="1" applyFont="1" applyFill="1" applyBorder="1" applyAlignment="1">
      <alignment horizontal="center" vertical="center" wrapText="1"/>
    </xf>
    <xf numFmtId="164" fontId="2" fillId="0" borderId="0" xfId="0" applyNumberFormat="1" applyFont="1" applyAlignment="1">
      <alignment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14" fontId="3" fillId="0" borderId="2" xfId="1" applyNumberFormat="1" applyFont="1" applyBorder="1" applyAlignment="1">
      <alignment vertical="center" wrapText="1"/>
    </xf>
    <xf numFmtId="0" fontId="8" fillId="0" borderId="0" xfId="0" applyFont="1" applyAlignment="1">
      <alignment vertical="center"/>
    </xf>
    <xf numFmtId="0" fontId="2" fillId="0" borderId="0" xfId="0" applyFont="1" applyAlignment="1">
      <alignment horizontal="center" vertical="center" wrapText="1"/>
    </xf>
    <xf numFmtId="0" fontId="11" fillId="0" borderId="2" xfId="0" applyFont="1" applyBorder="1" applyAlignment="1">
      <alignment horizontal="center" vertical="center" wrapText="1"/>
    </xf>
    <xf numFmtId="0" fontId="3" fillId="0" borderId="2" xfId="0" applyFont="1" applyFill="1" applyBorder="1" applyAlignment="1">
      <alignment horizontal="center" vertical="center" wrapText="1"/>
    </xf>
    <xf numFmtId="49" fontId="10" fillId="0" borderId="2" xfId="3" applyNumberFormat="1" applyFont="1" applyFill="1" applyBorder="1" applyAlignment="1">
      <alignment horizontal="center" vertical="center" wrapText="1"/>
    </xf>
    <xf numFmtId="49" fontId="3" fillId="0" borderId="2" xfId="0" applyNumberFormat="1" applyFont="1" applyFill="1" applyBorder="1" applyAlignment="1">
      <alignment horizontal="center" vertical="top" wrapText="1"/>
    </xf>
    <xf numFmtId="49" fontId="3" fillId="0" borderId="3" xfId="0" applyNumberFormat="1" applyFont="1" applyFill="1" applyBorder="1" applyAlignment="1">
      <alignment horizontal="center" vertical="top" wrapText="1"/>
    </xf>
    <xf numFmtId="0" fontId="4" fillId="0" borderId="2"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11" fillId="0" borderId="2" xfId="0" applyFont="1" applyFill="1" applyBorder="1" applyAlignment="1">
      <alignment horizontal="left" vertical="center" wrapText="1"/>
    </xf>
    <xf numFmtId="4" fontId="11" fillId="0" borderId="2" xfId="0" applyNumberFormat="1"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0" fontId="2" fillId="0" borderId="0" xfId="0" applyFont="1" applyFill="1" applyAlignment="1">
      <alignment wrapText="1"/>
    </xf>
    <xf numFmtId="0" fontId="9" fillId="0" borderId="0" xfId="0" applyFont="1" applyBorder="1" applyAlignment="1">
      <alignment horizontal="center" vertical="center" wrapText="1"/>
    </xf>
    <xf numFmtId="0" fontId="3" fillId="0" borderId="3" xfId="0" applyFont="1" applyFill="1" applyBorder="1" applyAlignment="1">
      <alignment horizontal="center" vertical="center" wrapText="1"/>
    </xf>
    <xf numFmtId="49" fontId="10" fillId="0" borderId="3" xfId="3"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4" fontId="3" fillId="0" borderId="2" xfId="0" applyNumberFormat="1" applyFont="1" applyFill="1" applyBorder="1" applyAlignment="1">
      <alignment horizontal="center" vertical="center" wrapText="1"/>
    </xf>
    <xf numFmtId="0" fontId="3" fillId="0" borderId="2" xfId="0" applyFont="1" applyBorder="1" applyAlignment="1">
      <alignment horizontal="left" vertical="center" wrapText="1"/>
    </xf>
    <xf numFmtId="0" fontId="2" fillId="0" borderId="0" xfId="0" applyFont="1" applyAlignment="1">
      <alignment horizontal="center" wrapText="1"/>
    </xf>
  </cellXfs>
  <cellStyles count="5">
    <cellStyle name="Обычный" xfId="0" builtinId="0"/>
    <cellStyle name="Обычный 2" xfId="3"/>
    <cellStyle name="Обычный 4" xfId="4"/>
    <cellStyle name="Обычный 5" xfId="2"/>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zoomScale="85" zoomScaleNormal="85" zoomScaleSheetLayoutView="100" workbookViewId="0">
      <selection activeCell="K4" sqref="K4"/>
    </sheetView>
  </sheetViews>
  <sheetFormatPr defaultColWidth="3.42578125" defaultRowHeight="12.75" x14ac:dyDescent="0.2"/>
  <cols>
    <col min="1" max="1" width="7.140625" style="1" customWidth="1"/>
    <col min="2" max="2" width="5.5703125" style="1" hidden="1" customWidth="1"/>
    <col min="3" max="3" width="8.7109375" style="1" hidden="1" customWidth="1"/>
    <col min="4" max="4" width="42" style="1" customWidth="1"/>
    <col min="5" max="5" width="6.42578125" style="1" customWidth="1"/>
    <col min="6" max="6" width="16.7109375" style="1" customWidth="1"/>
    <col min="7" max="7" width="28.140625" style="1" customWidth="1"/>
    <col min="8" max="8" width="38.5703125" style="1" customWidth="1"/>
    <col min="9" max="9" width="8.140625" style="1" customWidth="1"/>
    <col min="10" max="10" width="9.7109375" style="1" customWidth="1"/>
    <col min="11" max="11" width="14.5703125" style="1" customWidth="1"/>
    <col min="12" max="12" width="8.42578125" style="1" customWidth="1"/>
    <col min="13" max="13" width="13.42578125" style="1" customWidth="1"/>
    <col min="14" max="15" width="3.42578125" style="1"/>
    <col min="16" max="16" width="4.42578125" style="1" bestFit="1" customWidth="1"/>
    <col min="17" max="16384" width="3.42578125" style="1"/>
  </cols>
  <sheetData>
    <row r="1" spans="1:11" s="8" customFormat="1" ht="38.25" customHeight="1" x14ac:dyDescent="0.2">
      <c r="A1" s="7" t="s">
        <v>7</v>
      </c>
      <c r="B1" s="1"/>
      <c r="C1" s="1"/>
      <c r="D1" s="1"/>
      <c r="E1" s="1"/>
      <c r="F1" s="1"/>
      <c r="G1" s="1"/>
      <c r="H1" s="1"/>
    </row>
    <row r="2" spans="1:11" s="8" customFormat="1" ht="103.5" customHeight="1" x14ac:dyDescent="0.25">
      <c r="A2" s="21" t="s">
        <v>35</v>
      </c>
      <c r="B2" s="21"/>
      <c r="C2" s="21"/>
      <c r="D2" s="21"/>
      <c r="E2" s="21"/>
      <c r="F2" s="21"/>
      <c r="G2" s="21"/>
      <c r="H2" s="21"/>
    </row>
    <row r="3" spans="1:11" ht="52.5" customHeight="1" x14ac:dyDescent="0.2">
      <c r="A3" s="10" t="s">
        <v>4</v>
      </c>
      <c r="B3" s="11" t="s">
        <v>0</v>
      </c>
      <c r="C3" s="11" t="s">
        <v>1</v>
      </c>
      <c r="D3" s="10" t="s">
        <v>6</v>
      </c>
      <c r="E3" s="10" t="s">
        <v>5</v>
      </c>
      <c r="F3" s="10" t="s">
        <v>17</v>
      </c>
      <c r="G3" s="5" t="s">
        <v>2</v>
      </c>
      <c r="H3" s="5" t="s">
        <v>3</v>
      </c>
      <c r="J3" s="2"/>
      <c r="K3" s="3"/>
    </row>
    <row r="4" spans="1:11" ht="34.5" customHeight="1" x14ac:dyDescent="0.2">
      <c r="A4" s="22">
        <v>1</v>
      </c>
      <c r="B4" s="11"/>
      <c r="C4" s="23"/>
      <c r="D4" s="24" t="s">
        <v>24</v>
      </c>
      <c r="E4" s="10" t="s">
        <v>8</v>
      </c>
      <c r="F4" s="25">
        <v>8667</v>
      </c>
      <c r="G4" s="5"/>
      <c r="H4" s="26" t="s">
        <v>36</v>
      </c>
      <c r="J4" s="2"/>
      <c r="K4" s="3"/>
    </row>
    <row r="5" spans="1:11" ht="30.75" customHeight="1" x14ac:dyDescent="0.2">
      <c r="A5" s="16">
        <v>2</v>
      </c>
      <c r="B5" s="12"/>
      <c r="C5" s="13"/>
      <c r="D5" s="17" t="s">
        <v>18</v>
      </c>
      <c r="E5" s="10" t="s">
        <v>8</v>
      </c>
      <c r="F5" s="18">
        <f>F6+F7+F8+F9+F10+F12+F13+F14+F15</f>
        <v>5763</v>
      </c>
      <c r="G5" s="9"/>
      <c r="H5" s="26" t="s">
        <v>36</v>
      </c>
    </row>
    <row r="6" spans="1:11" ht="30" customHeight="1" x14ac:dyDescent="0.2">
      <c r="A6" s="15" t="s">
        <v>25</v>
      </c>
      <c r="B6" s="12"/>
      <c r="C6" s="13"/>
      <c r="D6" s="14" t="s">
        <v>9</v>
      </c>
      <c r="E6" s="10" t="s">
        <v>8</v>
      </c>
      <c r="F6" s="19">
        <v>2138</v>
      </c>
      <c r="G6" s="4"/>
      <c r="H6" s="6"/>
    </row>
    <row r="7" spans="1:11" ht="30" customHeight="1" x14ac:dyDescent="0.2">
      <c r="A7" s="15" t="s">
        <v>26</v>
      </c>
      <c r="B7" s="12"/>
      <c r="C7" s="13"/>
      <c r="D7" s="14" t="s">
        <v>14</v>
      </c>
      <c r="E7" s="10" t="s">
        <v>8</v>
      </c>
      <c r="F7" s="19">
        <v>275</v>
      </c>
      <c r="G7" s="4"/>
      <c r="H7" s="6"/>
    </row>
    <row r="8" spans="1:11" ht="29.25" customHeight="1" x14ac:dyDescent="0.2">
      <c r="A8" s="15" t="s">
        <v>27</v>
      </c>
      <c r="B8" s="12"/>
      <c r="C8" s="13"/>
      <c r="D8" s="14" t="s">
        <v>10</v>
      </c>
      <c r="E8" s="10" t="s">
        <v>8</v>
      </c>
      <c r="F8" s="19">
        <v>980</v>
      </c>
      <c r="G8" s="4"/>
      <c r="H8" s="6"/>
    </row>
    <row r="9" spans="1:11" ht="30" customHeight="1" x14ac:dyDescent="0.2">
      <c r="A9" s="15" t="s">
        <v>28</v>
      </c>
      <c r="B9" s="12"/>
      <c r="C9" s="13"/>
      <c r="D9" s="14" t="s">
        <v>16</v>
      </c>
      <c r="E9" s="10" t="s">
        <v>8</v>
      </c>
      <c r="F9" s="19">
        <v>20</v>
      </c>
      <c r="G9" s="4"/>
      <c r="H9" s="6"/>
    </row>
    <row r="10" spans="1:11" ht="33" customHeight="1" x14ac:dyDescent="0.2">
      <c r="A10" s="15" t="s">
        <v>29</v>
      </c>
      <c r="B10" s="12"/>
      <c r="C10" s="13"/>
      <c r="D10" s="14" t="s">
        <v>11</v>
      </c>
      <c r="E10" s="10" t="s">
        <v>8</v>
      </c>
      <c r="F10" s="19">
        <v>2013</v>
      </c>
      <c r="G10" s="4"/>
      <c r="H10" s="6"/>
    </row>
    <row r="11" spans="1:11" ht="51" x14ac:dyDescent="0.2">
      <c r="A11" s="15" t="s">
        <v>30</v>
      </c>
      <c r="B11" s="12"/>
      <c r="C11" s="13"/>
      <c r="D11" s="14" t="s">
        <v>12</v>
      </c>
      <c r="E11" s="10" t="s">
        <v>13</v>
      </c>
      <c r="F11" s="19">
        <f>408+873</f>
        <v>1281</v>
      </c>
      <c r="G11" s="4" t="s">
        <v>22</v>
      </c>
      <c r="H11" s="6"/>
    </row>
    <row r="12" spans="1:11" ht="31.5" customHeight="1" x14ac:dyDescent="0.2">
      <c r="A12" s="15" t="s">
        <v>31</v>
      </c>
      <c r="B12" s="12"/>
      <c r="C12" s="13"/>
      <c r="D12" s="14" t="s">
        <v>19</v>
      </c>
      <c r="E12" s="10" t="s">
        <v>8</v>
      </c>
      <c r="F12" s="19">
        <v>20</v>
      </c>
      <c r="G12" s="4"/>
      <c r="H12" s="6"/>
    </row>
    <row r="13" spans="1:11" ht="30" customHeight="1" x14ac:dyDescent="0.2">
      <c r="A13" s="15" t="s">
        <v>32</v>
      </c>
      <c r="B13" s="12"/>
      <c r="C13" s="13"/>
      <c r="D13" s="14" t="s">
        <v>15</v>
      </c>
      <c r="E13" s="10" t="s">
        <v>8</v>
      </c>
      <c r="F13" s="19">
        <v>100</v>
      </c>
      <c r="G13" s="4"/>
      <c r="H13" s="6"/>
    </row>
    <row r="14" spans="1:11" ht="30" customHeight="1" x14ac:dyDescent="0.2">
      <c r="A14" s="15" t="s">
        <v>33</v>
      </c>
      <c r="B14" s="12"/>
      <c r="C14" s="13"/>
      <c r="D14" s="14" t="s">
        <v>20</v>
      </c>
      <c r="E14" s="10" t="s">
        <v>8</v>
      </c>
      <c r="F14" s="19">
        <v>102</v>
      </c>
      <c r="G14" s="4"/>
      <c r="H14" s="6" t="s">
        <v>21</v>
      </c>
    </row>
    <row r="15" spans="1:11" ht="30" customHeight="1" x14ac:dyDescent="0.2">
      <c r="A15" s="15" t="s">
        <v>34</v>
      </c>
      <c r="B15" s="12"/>
      <c r="C15" s="13"/>
      <c r="D15" s="14" t="s">
        <v>23</v>
      </c>
      <c r="E15" s="10" t="s">
        <v>8</v>
      </c>
      <c r="F15" s="19">
        <v>115</v>
      </c>
      <c r="G15" s="4"/>
      <c r="H15" s="6" t="s">
        <v>21</v>
      </c>
    </row>
    <row r="16" spans="1:11" x14ac:dyDescent="0.2">
      <c r="A16" s="20"/>
      <c r="B16" s="20"/>
      <c r="C16" s="20"/>
      <c r="D16" s="20"/>
      <c r="E16" s="20"/>
      <c r="F16" s="20"/>
    </row>
    <row r="17" spans="1:8" x14ac:dyDescent="0.2">
      <c r="A17" s="27"/>
      <c r="B17" s="27"/>
      <c r="C17" s="27"/>
      <c r="D17" s="27"/>
      <c r="E17" s="27"/>
      <c r="F17" s="27"/>
      <c r="G17" s="27"/>
      <c r="H17" s="27"/>
    </row>
    <row r="18" spans="1:8" x14ac:dyDescent="0.2">
      <c r="A18" s="27"/>
      <c r="B18" s="27"/>
      <c r="C18" s="27"/>
      <c r="D18" s="27"/>
      <c r="E18" s="27"/>
      <c r="F18" s="27"/>
      <c r="G18" s="27"/>
      <c r="H18" s="27"/>
    </row>
    <row r="19" spans="1:8" x14ac:dyDescent="0.2">
      <c r="A19" s="27"/>
      <c r="B19" s="27"/>
      <c r="C19" s="27"/>
      <c r="D19" s="27"/>
      <c r="E19" s="27"/>
      <c r="F19" s="27"/>
      <c r="G19" s="27"/>
      <c r="H19" s="27"/>
    </row>
  </sheetData>
  <mergeCells count="2">
    <mergeCell ref="A2:H2"/>
    <mergeCell ref="A17:H19"/>
  </mergeCells>
  <pageMargins left="0.31496062992125984" right="0" top="0.39370078740157483" bottom="0.39370078740157483" header="0" footer="0"/>
  <pageSetup paperSize="9" scale="7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ВОР все</vt:lpstr>
      <vt:lpstr>'ВОР все'!Область_печати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Ekaterina Liubushina</dc:creator>
  <cp:lastModifiedBy>Наглева Людмила Сергеевна</cp:lastModifiedBy>
  <cp:lastPrinted>2026-03-23T03:45:34Z</cp:lastPrinted>
  <dcterms:created xsi:type="dcterms:W3CDTF">2023-01-23T14:52:51Z</dcterms:created>
  <dcterms:modified xsi:type="dcterms:W3CDTF">2026-03-26T10:13:56Z</dcterms:modified>
</cp:coreProperties>
</file>