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450" yWindow="-15" windowWidth="14355" windowHeight="12645"/>
  </bookViews>
  <sheets>
    <sheet name="Штукатурка" sheetId="2" r:id="rId1"/>
  </sheets>
  <calcPr calcId="145621" refMode="R1C1"/>
</workbook>
</file>

<file path=xl/calcChain.xml><?xml version="1.0" encoding="utf-8"?>
<calcChain xmlns="http://schemas.openxmlformats.org/spreadsheetml/2006/main">
  <c r="G37" i="2" l="1"/>
  <c r="G36" i="2"/>
  <c r="G46" i="2" l="1"/>
  <c r="G23" i="2"/>
  <c r="G14" i="2"/>
</calcChain>
</file>

<file path=xl/sharedStrings.xml><?xml version="1.0" encoding="utf-8"?>
<sst xmlns="http://schemas.openxmlformats.org/spreadsheetml/2006/main" count="104" uniqueCount="35">
  <si>
    <t>м2</t>
  </si>
  <si>
    <t>тн</t>
  </si>
  <si>
    <t>м</t>
  </si>
  <si>
    <t>Козырьки блока А</t>
  </si>
  <si>
    <t>Монтаж опорных стоек для пролетов: до 24 м</t>
  </si>
  <si>
    <t>Монтаж связей и распорок из одиночных и парных уголков, гнутосварных профилей для пролетов: до 24 м при высоте здания до 25 м</t>
  </si>
  <si>
    <t>Установка монтажных изделий массой: до 20 кг</t>
  </si>
  <si>
    <t>Козырьки блока Б</t>
  </si>
  <si>
    <t>Окраска металлических огрунтованных поверхностей: эмалью ПФ-115</t>
  </si>
  <si>
    <t>Сверление отверстий вертикальных 12х80</t>
  </si>
  <si>
    <t>шт</t>
  </si>
  <si>
    <t>Постановка анкера HILTI HTS3-R M12/115 40/20</t>
  </si>
  <si>
    <t>Козырьки</t>
  </si>
  <si>
    <t>Монтаж балок, ригелей перекрытия, покрытия и под установку оборудования многоэтажных зданий при высоте здания: до 25 м</t>
  </si>
  <si>
    <t>Металлоконструкции навеса</t>
  </si>
  <si>
    <t>Монтаж рам коробчатого сечения пролетом до 24 м/Рама Рм-1, Рм-2</t>
  </si>
  <si>
    <t>Установка анкеров в отверстия глубиной 100 мм с применением составов на цементно-эпоксидной основе, диаметр анкера: до 8 мм</t>
  </si>
  <si>
    <t>Монтаж кровли из профилированного листа для объектов непроизводственного назначения: простой</t>
  </si>
  <si>
    <t>Резка стального профилированного настила</t>
  </si>
  <si>
    <t>Монтаж профнастила</t>
  </si>
  <si>
    <t>Козырьки. КПП (6822-02-КЖ л.31-л.36)</t>
  </si>
  <si>
    <t>Ведомость объемов работ</t>
  </si>
  <si>
    <t>Приложение 1</t>
  </si>
  <si>
    <t>Огрунтовка металлических  поверхностей: ГФ-021</t>
  </si>
  <si>
    <t>Объект: "Техническое здание и КПП"</t>
  </si>
  <si>
    <t>Металлический каркас тамбура в осях 1-2/В-Г</t>
  </si>
  <si>
    <t>Постановка анкер-гильзы HLC 16х140/90</t>
  </si>
  <si>
    <t>Прочие работы</t>
  </si>
  <si>
    <t>Дополнительный металл для крепления оборудования ОВ (рама РМ1, РМ2, крепления воздуходов) (л.88-94)</t>
  </si>
  <si>
    <t>Монтаж доп. Элементов крепления секционных ворот в осях 6-8/А-Б (л.95-99)</t>
  </si>
  <si>
    <t xml:space="preserve">Металлоконструкции платформы </t>
  </si>
  <si>
    <t>Устройство навеса для вентиляционной установки, платформы (КПП) (6822-02-КЖ, л.42-л.44)</t>
  </si>
  <si>
    <t>Крыльца, каркас тамбура, крепление вентоборудования, доп. Крепление секционных ворот 6822-01-КМ л.71-99</t>
  </si>
  <si>
    <t>Вид: работ: Выполнение комплекса работ по монтажу металлоконструкций.</t>
  </si>
  <si>
    <t xml:space="preserve">Постановка анкера HILTI HTS3-R M8х75/10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</si>
</sst>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8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6"/>
    </xf>
    <xf numFmtId="0" fontId="3" fillId="0" borderId="1" xfId="0" applyFont="1" applyBorder="1" applyAlignment="1">
      <alignment horizontal="left" vertical="top" wrapText="1" indent="8"/>
    </xf>
    <xf numFmtId="0" fontId="2" fillId="2" borderId="2" xfId="0" applyFont="1" applyFill="1" applyBorder="1" applyAlignment="1">
      <alignment horizontal="left" vertical="top" wrapText="1" indent="6"/>
    </xf>
    <xf numFmtId="0" fontId="2" fillId="2" borderId="4" xfId="0" applyFont="1" applyFill="1" applyBorder="1" applyAlignment="1">
      <alignment horizontal="left" vertical="top" wrapText="1" indent="6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4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D59" sqref="D59:E59"/>
    </sheetView>
  </sheetViews>
  <sheetFormatPr defaultRowHeight="15" x14ac:dyDescent="0.25"/>
  <cols>
    <col min="1" max="1" width="1" customWidth="1"/>
    <col min="2" max="2" width="0.42578125" customWidth="1"/>
    <col min="3" max="3" width="5.7109375" customWidth="1"/>
    <col min="4" max="4" width="16.42578125" customWidth="1"/>
    <col min="5" max="5" width="57.5703125" customWidth="1"/>
    <col min="6" max="6" width="9.140625" customWidth="1"/>
    <col min="7" max="7" width="13.7109375" customWidth="1"/>
  </cols>
  <sheetData>
    <row r="1" spans="1:7" x14ac:dyDescent="0.25">
      <c r="C1" s="1"/>
      <c r="D1" s="1"/>
      <c r="E1" s="1"/>
      <c r="F1" s="1"/>
      <c r="G1" s="1" t="s">
        <v>22</v>
      </c>
    </row>
    <row r="2" spans="1:7" x14ac:dyDescent="0.25">
      <c r="C2" s="1" t="s">
        <v>24</v>
      </c>
      <c r="D2" s="1"/>
      <c r="E2" s="1"/>
      <c r="F2" s="1"/>
      <c r="G2" s="1"/>
    </row>
    <row r="3" spans="1:7" x14ac:dyDescent="0.25">
      <c r="C3" s="1"/>
      <c r="D3" s="1"/>
      <c r="E3" s="1"/>
      <c r="F3" s="1"/>
      <c r="G3" s="1"/>
    </row>
    <row r="4" spans="1:7" x14ac:dyDescent="0.25">
      <c r="C4" s="1" t="s">
        <v>33</v>
      </c>
      <c r="D4" s="1"/>
      <c r="E4" s="1"/>
      <c r="F4" s="1"/>
      <c r="G4" s="1"/>
    </row>
    <row r="5" spans="1:7" x14ac:dyDescent="0.25">
      <c r="C5" s="1"/>
      <c r="D5" s="1"/>
      <c r="E5" s="1"/>
      <c r="F5" s="1"/>
      <c r="G5" s="1"/>
    </row>
    <row r="6" spans="1:7" ht="15" customHeight="1" x14ac:dyDescent="0.25">
      <c r="A6" s="18" t="s">
        <v>21</v>
      </c>
      <c r="B6" s="18"/>
      <c r="C6" s="18"/>
      <c r="D6" s="18"/>
      <c r="E6" s="18"/>
      <c r="F6" s="18"/>
      <c r="G6" s="18"/>
    </row>
    <row r="7" spans="1:7" ht="36" customHeight="1" x14ac:dyDescent="0.25">
      <c r="A7" s="9" t="s">
        <v>32</v>
      </c>
      <c r="B7" s="10"/>
      <c r="C7" s="10"/>
      <c r="D7" s="10"/>
      <c r="E7" s="10"/>
      <c r="F7" s="10"/>
      <c r="G7" s="11"/>
    </row>
    <row r="8" spans="1:7" x14ac:dyDescent="0.25">
      <c r="A8" s="9"/>
      <c r="B8" s="10"/>
      <c r="C8" s="11"/>
      <c r="D8" s="14" t="s">
        <v>3</v>
      </c>
      <c r="E8" s="14"/>
      <c r="F8" s="7"/>
      <c r="G8" s="8"/>
    </row>
    <row r="9" spans="1:7" x14ac:dyDescent="0.25">
      <c r="A9" s="13">
        <v>1</v>
      </c>
      <c r="B9" s="13"/>
      <c r="C9" s="13"/>
      <c r="D9" s="12" t="s">
        <v>4</v>
      </c>
      <c r="E9" s="12"/>
      <c r="F9" s="2" t="s">
        <v>1</v>
      </c>
      <c r="G9" s="3">
        <v>1.1559999999999999</v>
      </c>
    </row>
    <row r="10" spans="1:7" ht="45" customHeight="1" x14ac:dyDescent="0.25">
      <c r="A10" s="13">
        <v>2</v>
      </c>
      <c r="B10" s="13"/>
      <c r="C10" s="13"/>
      <c r="D10" s="12" t="s">
        <v>5</v>
      </c>
      <c r="E10" s="12"/>
      <c r="F10" s="2" t="s">
        <v>1</v>
      </c>
      <c r="G10" s="3">
        <v>2.427</v>
      </c>
    </row>
    <row r="11" spans="1:7" ht="30" customHeight="1" x14ac:dyDescent="0.25">
      <c r="A11" s="13">
        <v>3</v>
      </c>
      <c r="B11" s="13"/>
      <c r="C11" s="13"/>
      <c r="D11" s="12" t="s">
        <v>23</v>
      </c>
      <c r="E11" s="12"/>
      <c r="F11" s="2" t="s">
        <v>0</v>
      </c>
      <c r="G11" s="3">
        <v>87.5</v>
      </c>
    </row>
    <row r="12" spans="1:7" ht="30" customHeight="1" x14ac:dyDescent="0.25">
      <c r="A12" s="13">
        <v>4</v>
      </c>
      <c r="B12" s="13"/>
      <c r="C12" s="13"/>
      <c r="D12" s="12" t="s">
        <v>8</v>
      </c>
      <c r="E12" s="12"/>
      <c r="F12" s="2" t="s">
        <v>0</v>
      </c>
      <c r="G12" s="3">
        <v>87.5</v>
      </c>
    </row>
    <row r="13" spans="1:7" ht="30" customHeight="1" x14ac:dyDescent="0.25">
      <c r="A13" s="13">
        <v>5</v>
      </c>
      <c r="B13" s="13"/>
      <c r="C13" s="13"/>
      <c r="D13" s="12" t="s">
        <v>6</v>
      </c>
      <c r="E13" s="12"/>
      <c r="F13" s="2" t="s">
        <v>1</v>
      </c>
      <c r="G13" s="3">
        <v>0.29199999999999998</v>
      </c>
    </row>
    <row r="14" spans="1:7" x14ac:dyDescent="0.25">
      <c r="A14" s="13">
        <v>6</v>
      </c>
      <c r="B14" s="13"/>
      <c r="C14" s="13"/>
      <c r="D14" s="12" t="s">
        <v>19</v>
      </c>
      <c r="E14" s="12"/>
      <c r="F14" s="2" t="s">
        <v>0</v>
      </c>
      <c r="G14" s="3">
        <f>1.55*3.13+(1.03+0.095)*(0.66+3.25+1.6+4.85+0.66)+(1.03+0.095)*(0.45+5.85+5.85+0.45)</f>
        <v>31.423999999999996</v>
      </c>
    </row>
    <row r="15" spans="1:7" x14ac:dyDescent="0.25">
      <c r="A15" s="9"/>
      <c r="B15" s="10"/>
      <c r="C15" s="11"/>
      <c r="D15" s="14" t="s">
        <v>7</v>
      </c>
      <c r="E15" s="14"/>
      <c r="F15" s="7"/>
      <c r="G15" s="8"/>
    </row>
    <row r="16" spans="1:7" x14ac:dyDescent="0.25">
      <c r="A16" s="13">
        <v>1</v>
      </c>
      <c r="B16" s="13"/>
      <c r="C16" s="13"/>
      <c r="D16" s="12" t="s">
        <v>4</v>
      </c>
      <c r="E16" s="12"/>
      <c r="F16" s="2" t="s">
        <v>1</v>
      </c>
      <c r="G16" s="3">
        <v>1.5669999999999999</v>
      </c>
    </row>
    <row r="17" spans="1:7" ht="45" customHeight="1" x14ac:dyDescent="0.25">
      <c r="A17" s="13">
        <v>2</v>
      </c>
      <c r="B17" s="13"/>
      <c r="C17" s="13"/>
      <c r="D17" s="12" t="s">
        <v>5</v>
      </c>
      <c r="E17" s="12"/>
      <c r="F17" s="2" t="s">
        <v>1</v>
      </c>
      <c r="G17" s="3">
        <v>4.5510000000000002</v>
      </c>
    </row>
    <row r="18" spans="1:7" ht="15" customHeight="1" x14ac:dyDescent="0.25">
      <c r="A18" s="13">
        <v>3</v>
      </c>
      <c r="B18" s="13"/>
      <c r="C18" s="13"/>
      <c r="D18" s="12" t="s">
        <v>6</v>
      </c>
      <c r="E18" s="12"/>
      <c r="F18" s="2" t="s">
        <v>1</v>
      </c>
      <c r="G18" s="3">
        <v>0.59499999999999997</v>
      </c>
    </row>
    <row r="19" spans="1:7" ht="15" customHeight="1" x14ac:dyDescent="0.25">
      <c r="A19" s="13">
        <v>4</v>
      </c>
      <c r="B19" s="13"/>
      <c r="C19" s="13"/>
      <c r="D19" s="12" t="s">
        <v>23</v>
      </c>
      <c r="E19" s="12"/>
      <c r="F19" s="2" t="s">
        <v>0</v>
      </c>
      <c r="G19" s="3">
        <v>161.11199999999999</v>
      </c>
    </row>
    <row r="20" spans="1:7" ht="30" customHeight="1" x14ac:dyDescent="0.25">
      <c r="A20" s="13">
        <v>5</v>
      </c>
      <c r="B20" s="13"/>
      <c r="C20" s="13"/>
      <c r="D20" s="12" t="s">
        <v>8</v>
      </c>
      <c r="E20" s="12"/>
      <c r="F20" s="2" t="s">
        <v>0</v>
      </c>
      <c r="G20" s="3">
        <v>161.11199999999999</v>
      </c>
    </row>
    <row r="21" spans="1:7" ht="15" customHeight="1" x14ac:dyDescent="0.25">
      <c r="A21" s="13">
        <v>6</v>
      </c>
      <c r="B21" s="13"/>
      <c r="C21" s="13"/>
      <c r="D21" s="12" t="s">
        <v>9</v>
      </c>
      <c r="E21" s="12"/>
      <c r="F21" s="2" t="s">
        <v>10</v>
      </c>
      <c r="G21" s="4">
        <v>12</v>
      </c>
    </row>
    <row r="22" spans="1:7" ht="15" customHeight="1" x14ac:dyDescent="0.25">
      <c r="A22" s="13">
        <v>7</v>
      </c>
      <c r="B22" s="13"/>
      <c r="C22" s="13"/>
      <c r="D22" s="12" t="s">
        <v>11</v>
      </c>
      <c r="E22" s="12"/>
      <c r="F22" s="2" t="s">
        <v>10</v>
      </c>
      <c r="G22" s="4">
        <v>12</v>
      </c>
    </row>
    <row r="23" spans="1:7" x14ac:dyDescent="0.25">
      <c r="A23" s="13">
        <v>8</v>
      </c>
      <c r="B23" s="13"/>
      <c r="C23" s="13"/>
      <c r="D23" s="12" t="s">
        <v>19</v>
      </c>
      <c r="E23" s="12"/>
      <c r="F23" s="2" t="s">
        <v>0</v>
      </c>
      <c r="G23" s="4">
        <f>1.55*3.13+3.43*1.55+1.55*3.43+1.67*3.43+1.67*3.43+1.67*3.43</f>
        <v>32.668800000000005</v>
      </c>
    </row>
    <row r="24" spans="1:7" x14ac:dyDescent="0.25">
      <c r="A24" s="9"/>
      <c r="B24" s="10"/>
      <c r="C24" s="11"/>
      <c r="D24" s="14" t="s">
        <v>25</v>
      </c>
      <c r="E24" s="14"/>
      <c r="F24" s="7"/>
      <c r="G24" s="8"/>
    </row>
    <row r="25" spans="1:7" ht="15" customHeight="1" x14ac:dyDescent="0.25">
      <c r="A25" s="13">
        <v>1</v>
      </c>
      <c r="B25" s="13"/>
      <c r="C25" s="13"/>
      <c r="D25" s="12" t="s">
        <v>6</v>
      </c>
      <c r="E25" s="12"/>
      <c r="F25" s="2" t="s">
        <v>1</v>
      </c>
      <c r="G25" s="3">
        <v>0.57099999999999995</v>
      </c>
    </row>
    <row r="26" spans="1:7" ht="15" customHeight="1" x14ac:dyDescent="0.25">
      <c r="A26" s="13">
        <v>2</v>
      </c>
      <c r="B26" s="13"/>
      <c r="C26" s="13"/>
      <c r="D26" s="12" t="s">
        <v>23</v>
      </c>
      <c r="E26" s="12"/>
      <c r="F26" s="2" t="s">
        <v>0</v>
      </c>
      <c r="G26" s="3">
        <v>13.704000000000001</v>
      </c>
    </row>
    <row r="27" spans="1:7" ht="33" customHeight="1" x14ac:dyDescent="0.25">
      <c r="A27" s="13">
        <v>3</v>
      </c>
      <c r="B27" s="13"/>
      <c r="C27" s="13"/>
      <c r="D27" s="12" t="s">
        <v>8</v>
      </c>
      <c r="E27" s="12"/>
      <c r="F27" s="2" t="s">
        <v>0</v>
      </c>
      <c r="G27" s="3">
        <v>13.704000000000001</v>
      </c>
    </row>
    <row r="28" spans="1:7" ht="15" customHeight="1" x14ac:dyDescent="0.25">
      <c r="A28" s="9"/>
      <c r="B28" s="10"/>
      <c r="C28" s="11"/>
      <c r="D28" s="14" t="s">
        <v>27</v>
      </c>
      <c r="E28" s="14"/>
      <c r="F28" s="7"/>
      <c r="G28" s="8"/>
    </row>
    <row r="29" spans="1:7" ht="33" customHeight="1" x14ac:dyDescent="0.25">
      <c r="A29" s="13">
        <v>1</v>
      </c>
      <c r="B29" s="13"/>
      <c r="C29" s="13"/>
      <c r="D29" s="15" t="s">
        <v>28</v>
      </c>
      <c r="E29" s="15"/>
      <c r="F29" s="2" t="s">
        <v>1</v>
      </c>
      <c r="G29" s="3">
        <v>0.371</v>
      </c>
    </row>
    <row r="30" spans="1:7" x14ac:dyDescent="0.25">
      <c r="A30" s="13">
        <v>2</v>
      </c>
      <c r="B30" s="13"/>
      <c r="C30" s="13"/>
      <c r="D30" s="12" t="s">
        <v>23</v>
      </c>
      <c r="E30" s="12"/>
      <c r="F30" s="2" t="s">
        <v>0</v>
      </c>
      <c r="G30" s="3">
        <v>20.303999999999998</v>
      </c>
    </row>
    <row r="31" spans="1:7" ht="29.25" customHeight="1" x14ac:dyDescent="0.25">
      <c r="A31" s="13">
        <v>3</v>
      </c>
      <c r="B31" s="13"/>
      <c r="C31" s="13"/>
      <c r="D31" s="12" t="s">
        <v>8</v>
      </c>
      <c r="E31" s="12"/>
      <c r="F31" s="2" t="s">
        <v>0</v>
      </c>
      <c r="G31" s="3">
        <v>20.303999999999998</v>
      </c>
    </row>
    <row r="32" spans="1:7" x14ac:dyDescent="0.25">
      <c r="A32" s="13">
        <v>4</v>
      </c>
      <c r="B32" s="13"/>
      <c r="C32" s="13"/>
      <c r="D32" s="12" t="s">
        <v>9</v>
      </c>
      <c r="E32" s="12"/>
      <c r="F32" s="2" t="s">
        <v>10</v>
      </c>
      <c r="G32" s="3">
        <v>20</v>
      </c>
    </row>
    <row r="33" spans="1:7" x14ac:dyDescent="0.25">
      <c r="A33" s="13">
        <v>5</v>
      </c>
      <c r="B33" s="13"/>
      <c r="C33" s="13"/>
      <c r="D33" s="12" t="s">
        <v>11</v>
      </c>
      <c r="E33" s="12"/>
      <c r="F33" s="2" t="s">
        <v>10</v>
      </c>
      <c r="G33" s="3">
        <v>16</v>
      </c>
    </row>
    <row r="34" spans="1:7" x14ac:dyDescent="0.25">
      <c r="A34" s="13">
        <v>6</v>
      </c>
      <c r="B34" s="13"/>
      <c r="C34" s="13"/>
      <c r="D34" s="12" t="s">
        <v>26</v>
      </c>
      <c r="E34" s="12"/>
      <c r="F34" s="2" t="s">
        <v>10</v>
      </c>
      <c r="G34" s="3">
        <v>4</v>
      </c>
    </row>
    <row r="35" spans="1:7" ht="32.25" customHeight="1" x14ac:dyDescent="0.25">
      <c r="A35" s="13">
        <v>7</v>
      </c>
      <c r="B35" s="13"/>
      <c r="C35" s="13"/>
      <c r="D35" s="15" t="s">
        <v>29</v>
      </c>
      <c r="E35" s="15"/>
      <c r="F35" s="2" t="s">
        <v>1</v>
      </c>
      <c r="G35" s="3">
        <v>0.71499999999999997</v>
      </c>
    </row>
    <row r="36" spans="1:7" ht="15" customHeight="1" x14ac:dyDescent="0.25">
      <c r="A36" s="13">
        <v>8</v>
      </c>
      <c r="B36" s="13"/>
      <c r="C36" s="13"/>
      <c r="D36" s="12" t="s">
        <v>23</v>
      </c>
      <c r="E36" s="12"/>
      <c r="F36" s="2" t="s">
        <v>0</v>
      </c>
      <c r="G36" s="3">
        <f>0.1*4*25+0.063*4*0.8+0.1*4*22.5+0.063*4*1.5+0.063*4*14.5+6*2*1.12</f>
        <v>36.6736</v>
      </c>
    </row>
    <row r="37" spans="1:7" ht="31.5" customHeight="1" x14ac:dyDescent="0.25">
      <c r="A37" s="13">
        <v>9</v>
      </c>
      <c r="B37" s="13"/>
      <c r="C37" s="13"/>
      <c r="D37" s="12" t="s">
        <v>8</v>
      </c>
      <c r="E37" s="12"/>
      <c r="F37" s="2" t="s">
        <v>0</v>
      </c>
      <c r="G37" s="3">
        <f>0.1*4*25+0.063*4*0.8+0.1*4*22.5+0.063*4*1.5+0.063*4*14.5+6*2*1.12</f>
        <v>36.6736</v>
      </c>
    </row>
    <row r="38" spans="1:7" x14ac:dyDescent="0.25">
      <c r="A38" s="18" t="s">
        <v>20</v>
      </c>
      <c r="B38" s="18"/>
      <c r="C38" s="18"/>
      <c r="D38" s="18"/>
      <c r="E38" s="18"/>
      <c r="F38" s="18"/>
      <c r="G38" s="18"/>
    </row>
    <row r="39" spans="1:7" ht="15" customHeight="1" x14ac:dyDescent="0.25">
      <c r="A39" s="9"/>
      <c r="B39" s="10"/>
      <c r="C39" s="11"/>
      <c r="D39" s="16" t="s">
        <v>12</v>
      </c>
      <c r="E39" s="17"/>
      <c r="F39" s="7"/>
      <c r="G39" s="8"/>
    </row>
    <row r="40" spans="1:7" x14ac:dyDescent="0.25">
      <c r="A40" s="13">
        <v>1</v>
      </c>
      <c r="B40" s="13"/>
      <c r="C40" s="13"/>
      <c r="D40" s="12" t="s">
        <v>4</v>
      </c>
      <c r="E40" s="12"/>
      <c r="F40" s="2" t="s">
        <v>1</v>
      </c>
      <c r="G40" s="5">
        <v>0.53</v>
      </c>
    </row>
    <row r="41" spans="1:7" ht="33.75" customHeight="1" x14ac:dyDescent="0.25">
      <c r="A41" s="13">
        <v>2</v>
      </c>
      <c r="B41" s="13"/>
      <c r="C41" s="13"/>
      <c r="D41" s="12" t="s">
        <v>13</v>
      </c>
      <c r="E41" s="12"/>
      <c r="F41" s="2" t="s">
        <v>1</v>
      </c>
      <c r="G41" s="5">
        <v>0.56000000000000005</v>
      </c>
    </row>
    <row r="42" spans="1:7" ht="44.25" customHeight="1" x14ac:dyDescent="0.25">
      <c r="A42" s="13">
        <v>3</v>
      </c>
      <c r="B42" s="13"/>
      <c r="C42" s="13"/>
      <c r="D42" s="12" t="s">
        <v>5</v>
      </c>
      <c r="E42" s="12"/>
      <c r="F42" s="2" t="s">
        <v>1</v>
      </c>
      <c r="G42" s="3">
        <v>9.1999999999999998E-2</v>
      </c>
    </row>
    <row r="43" spans="1:7" ht="15" customHeight="1" x14ac:dyDescent="0.25">
      <c r="A43" s="13">
        <v>4</v>
      </c>
      <c r="B43" s="13"/>
      <c r="C43" s="13"/>
      <c r="D43" s="12" t="s">
        <v>6</v>
      </c>
      <c r="E43" s="12"/>
      <c r="F43" s="2" t="s">
        <v>1</v>
      </c>
      <c r="G43" s="3">
        <v>0.10199999999999999</v>
      </c>
    </row>
    <row r="44" spans="1:7" ht="15" customHeight="1" x14ac:dyDescent="0.25">
      <c r="A44" s="13">
        <v>5</v>
      </c>
      <c r="B44" s="13"/>
      <c r="C44" s="13"/>
      <c r="D44" s="12" t="s">
        <v>23</v>
      </c>
      <c r="E44" s="12"/>
      <c r="F44" s="2" t="s">
        <v>0</v>
      </c>
      <c r="G44" s="3">
        <v>30.815999999999999</v>
      </c>
    </row>
    <row r="45" spans="1:7" ht="28.5" customHeight="1" x14ac:dyDescent="0.25">
      <c r="A45" s="13">
        <v>6</v>
      </c>
      <c r="B45" s="13"/>
      <c r="C45" s="13"/>
      <c r="D45" s="12" t="s">
        <v>8</v>
      </c>
      <c r="E45" s="12"/>
      <c r="F45" s="2" t="s">
        <v>0</v>
      </c>
      <c r="G45" s="3">
        <v>30.815999999999999</v>
      </c>
    </row>
    <row r="46" spans="1:7" ht="28.5" customHeight="1" x14ac:dyDescent="0.25">
      <c r="A46" s="13">
        <v>7</v>
      </c>
      <c r="B46" s="13"/>
      <c r="C46" s="13"/>
      <c r="D46" s="12" t="s">
        <v>19</v>
      </c>
      <c r="E46" s="12"/>
      <c r="F46" s="2" t="s">
        <v>0</v>
      </c>
      <c r="G46" s="4">
        <f>2.52*1.6+2.345*1.545+4.3*1.3</f>
        <v>13.245025</v>
      </c>
    </row>
    <row r="47" spans="1:7" ht="33" customHeight="1" x14ac:dyDescent="0.25">
      <c r="A47" s="9"/>
      <c r="B47" s="10"/>
      <c r="C47" s="11"/>
      <c r="D47" s="19" t="s">
        <v>31</v>
      </c>
      <c r="E47" s="19"/>
      <c r="F47" s="7"/>
      <c r="G47" s="8"/>
    </row>
    <row r="48" spans="1:7" x14ac:dyDescent="0.25">
      <c r="A48" s="9"/>
      <c r="B48" s="10"/>
      <c r="C48" s="11"/>
      <c r="D48" s="14" t="s">
        <v>14</v>
      </c>
      <c r="E48" s="14"/>
      <c r="F48" s="7"/>
      <c r="G48" s="8"/>
    </row>
    <row r="49" spans="1:7" ht="21" customHeight="1" x14ac:dyDescent="0.25">
      <c r="A49" s="13">
        <v>1</v>
      </c>
      <c r="B49" s="13"/>
      <c r="C49" s="13"/>
      <c r="D49" s="12" t="s">
        <v>15</v>
      </c>
      <c r="E49" s="12"/>
      <c r="F49" s="2" t="s">
        <v>1</v>
      </c>
      <c r="G49" s="3">
        <v>0.40799999999999997</v>
      </c>
    </row>
    <row r="50" spans="1:7" ht="34.5" customHeight="1" x14ac:dyDescent="0.25">
      <c r="A50" s="13">
        <v>2</v>
      </c>
      <c r="B50" s="13"/>
      <c r="C50" s="13"/>
      <c r="D50" s="12" t="s">
        <v>13</v>
      </c>
      <c r="E50" s="12"/>
      <c r="F50" s="2" t="s">
        <v>1</v>
      </c>
      <c r="G50" s="3">
        <v>0.318</v>
      </c>
    </row>
    <row r="51" spans="1:7" ht="15" customHeight="1" x14ac:dyDescent="0.25">
      <c r="A51" s="13">
        <v>3</v>
      </c>
      <c r="B51" s="13"/>
      <c r="C51" s="13"/>
      <c r="D51" s="12" t="s">
        <v>23</v>
      </c>
      <c r="E51" s="12"/>
      <c r="F51" s="2" t="s">
        <v>0</v>
      </c>
      <c r="G51" s="3">
        <v>17.423999999999999</v>
      </c>
    </row>
    <row r="52" spans="1:7" ht="27.75" customHeight="1" x14ac:dyDescent="0.25">
      <c r="A52" s="13">
        <v>4</v>
      </c>
      <c r="B52" s="13"/>
      <c r="C52" s="13"/>
      <c r="D52" s="12" t="s">
        <v>8</v>
      </c>
      <c r="E52" s="12"/>
      <c r="F52" s="2" t="s">
        <v>0</v>
      </c>
      <c r="G52" s="3">
        <v>17.423999999999999</v>
      </c>
    </row>
    <row r="53" spans="1:7" ht="32.25" customHeight="1" x14ac:dyDescent="0.25">
      <c r="A53" s="13">
        <v>5</v>
      </c>
      <c r="B53" s="13"/>
      <c r="C53" s="13"/>
      <c r="D53" s="12" t="s">
        <v>16</v>
      </c>
      <c r="E53" s="12"/>
      <c r="F53" s="2" t="s">
        <v>10</v>
      </c>
      <c r="G53" s="4">
        <v>28</v>
      </c>
    </row>
    <row r="54" spans="1:7" ht="15" customHeight="1" x14ac:dyDescent="0.25">
      <c r="A54" s="13">
        <v>6</v>
      </c>
      <c r="B54" s="13"/>
      <c r="C54" s="13"/>
      <c r="D54" s="12" t="s">
        <v>17</v>
      </c>
      <c r="E54" s="12"/>
      <c r="F54" s="2" t="s">
        <v>0</v>
      </c>
      <c r="G54" s="4">
        <v>12</v>
      </c>
    </row>
    <row r="55" spans="1:7" ht="15" customHeight="1" x14ac:dyDescent="0.25">
      <c r="A55" s="13">
        <v>7</v>
      </c>
      <c r="B55" s="13"/>
      <c r="C55" s="13"/>
      <c r="D55" s="12" t="s">
        <v>18</v>
      </c>
      <c r="E55" s="12"/>
      <c r="F55" s="2" t="s">
        <v>2</v>
      </c>
      <c r="G55" s="6">
        <v>1.2</v>
      </c>
    </row>
    <row r="56" spans="1:7" ht="15" customHeight="1" x14ac:dyDescent="0.25">
      <c r="A56" s="9"/>
      <c r="B56" s="10"/>
      <c r="C56" s="11"/>
      <c r="D56" s="14" t="s">
        <v>30</v>
      </c>
      <c r="E56" s="14"/>
      <c r="F56" s="7"/>
      <c r="G56" s="8"/>
    </row>
    <row r="57" spans="1:7" ht="15" customHeight="1" x14ac:dyDescent="0.25">
      <c r="A57" s="13">
        <v>1</v>
      </c>
      <c r="B57" s="13"/>
      <c r="C57" s="13"/>
      <c r="D57" s="12" t="s">
        <v>5</v>
      </c>
      <c r="E57" s="12"/>
      <c r="F57" s="2" t="s">
        <v>1</v>
      </c>
      <c r="G57" s="3">
        <v>0.31900000000000001</v>
      </c>
    </row>
    <row r="58" spans="1:7" ht="15" customHeight="1" x14ac:dyDescent="0.25">
      <c r="A58" s="13">
        <v>2</v>
      </c>
      <c r="B58" s="13"/>
      <c r="C58" s="13"/>
      <c r="D58" s="12" t="s">
        <v>23</v>
      </c>
      <c r="E58" s="12"/>
      <c r="F58" s="2" t="s">
        <v>0</v>
      </c>
      <c r="G58" s="3">
        <v>7.6559999999999997</v>
      </c>
    </row>
    <row r="59" spans="1:7" ht="37.5" customHeight="1" x14ac:dyDescent="0.25">
      <c r="A59" s="13">
        <v>3</v>
      </c>
      <c r="B59" s="13"/>
      <c r="C59" s="13"/>
      <c r="D59" s="12" t="s">
        <v>8</v>
      </c>
      <c r="E59" s="12"/>
      <c r="F59" s="2" t="s">
        <v>0</v>
      </c>
      <c r="G59" s="3">
        <v>7.6559999999999997</v>
      </c>
    </row>
    <row r="60" spans="1:7" ht="15" customHeight="1" x14ac:dyDescent="0.25">
      <c r="A60" s="13">
        <v>4</v>
      </c>
      <c r="B60" s="13"/>
      <c r="C60" s="13"/>
      <c r="D60" s="12" t="s">
        <v>9</v>
      </c>
      <c r="E60" s="12"/>
      <c r="F60" s="2" t="s">
        <v>10</v>
      </c>
      <c r="G60" s="3">
        <v>6</v>
      </c>
    </row>
    <row r="61" spans="1:7" ht="15" customHeight="1" x14ac:dyDescent="0.25">
      <c r="A61" s="13">
        <v>5</v>
      </c>
      <c r="B61" s="13"/>
      <c r="C61" s="13"/>
      <c r="D61" s="12" t="s">
        <v>34</v>
      </c>
      <c r="E61" s="12"/>
      <c r="F61" s="2" t="s">
        <v>10</v>
      </c>
      <c r="G61" s="3">
        <v>6</v>
      </c>
    </row>
  </sheetData>
  <mergeCells count="109">
    <mergeCell ref="A54:C54"/>
    <mergeCell ref="D54:E54"/>
    <mergeCell ref="A55:C55"/>
    <mergeCell ref="D55:E55"/>
    <mergeCell ref="A49:C49"/>
    <mergeCell ref="D49:E49"/>
    <mergeCell ref="A50:C50"/>
    <mergeCell ref="D50:E50"/>
    <mergeCell ref="A52:C52"/>
    <mergeCell ref="D52:E52"/>
    <mergeCell ref="D51:E51"/>
    <mergeCell ref="A51:C51"/>
    <mergeCell ref="A53:C53"/>
    <mergeCell ref="D53:E53"/>
    <mergeCell ref="D47:E47"/>
    <mergeCell ref="A43:C43"/>
    <mergeCell ref="D43:E43"/>
    <mergeCell ref="A45:C45"/>
    <mergeCell ref="D45:E45"/>
    <mergeCell ref="D48:E48"/>
    <mergeCell ref="A47:C47"/>
    <mergeCell ref="A48:C48"/>
    <mergeCell ref="A46:C46"/>
    <mergeCell ref="D46:E46"/>
    <mergeCell ref="A6:G6"/>
    <mergeCell ref="A20:C20"/>
    <mergeCell ref="D20:E20"/>
    <mergeCell ref="A10:C10"/>
    <mergeCell ref="D10:E10"/>
    <mergeCell ref="A13:C13"/>
    <mergeCell ref="D13:E13"/>
    <mergeCell ref="D15:E15"/>
    <mergeCell ref="D14:E14"/>
    <mergeCell ref="A15:C15"/>
    <mergeCell ref="A11:C11"/>
    <mergeCell ref="D11:E11"/>
    <mergeCell ref="A12:C12"/>
    <mergeCell ref="D12:E12"/>
    <mergeCell ref="A7:G7"/>
    <mergeCell ref="A14:C14"/>
    <mergeCell ref="D8:E8"/>
    <mergeCell ref="A9:C9"/>
    <mergeCell ref="D9:E9"/>
    <mergeCell ref="A8:C8"/>
    <mergeCell ref="A24:C24"/>
    <mergeCell ref="D24:E24"/>
    <mergeCell ref="A21:C21"/>
    <mergeCell ref="D21:E21"/>
    <mergeCell ref="A22:C22"/>
    <mergeCell ref="D22:E22"/>
    <mergeCell ref="A16:C16"/>
    <mergeCell ref="D16:E16"/>
    <mergeCell ref="A17:C17"/>
    <mergeCell ref="D17:E17"/>
    <mergeCell ref="A18:C18"/>
    <mergeCell ref="D18:E18"/>
    <mergeCell ref="A19:C19"/>
    <mergeCell ref="D19:E19"/>
    <mergeCell ref="A23:C23"/>
    <mergeCell ref="D23:E23"/>
    <mergeCell ref="A25:C25"/>
    <mergeCell ref="D25:E25"/>
    <mergeCell ref="A27:C27"/>
    <mergeCell ref="D27:E27"/>
    <mergeCell ref="A28:C28"/>
    <mergeCell ref="D28:E28"/>
    <mergeCell ref="D26:E26"/>
    <mergeCell ref="A26:C26"/>
    <mergeCell ref="D39:E39"/>
    <mergeCell ref="D35:E35"/>
    <mergeCell ref="A38:G38"/>
    <mergeCell ref="A39:C39"/>
    <mergeCell ref="D33:E33"/>
    <mergeCell ref="D34:E34"/>
    <mergeCell ref="A35:C35"/>
    <mergeCell ref="D61:E61"/>
    <mergeCell ref="A61:C61"/>
    <mergeCell ref="A31:C31"/>
    <mergeCell ref="D31:E31"/>
    <mergeCell ref="A32:C32"/>
    <mergeCell ref="D32:E32"/>
    <mergeCell ref="A36:C36"/>
    <mergeCell ref="D36:E36"/>
    <mergeCell ref="A29:C29"/>
    <mergeCell ref="D29:E29"/>
    <mergeCell ref="D37:E37"/>
    <mergeCell ref="A37:C37"/>
    <mergeCell ref="A33:C33"/>
    <mergeCell ref="A34:C34"/>
    <mergeCell ref="A30:C30"/>
    <mergeCell ref="D30:E30"/>
    <mergeCell ref="A42:C42"/>
    <mergeCell ref="D42:E42"/>
    <mergeCell ref="A40:C40"/>
    <mergeCell ref="D40:E40"/>
    <mergeCell ref="A41:C41"/>
    <mergeCell ref="D41:E41"/>
    <mergeCell ref="A44:C44"/>
    <mergeCell ref="D44:E44"/>
    <mergeCell ref="A56:C56"/>
    <mergeCell ref="D58:E58"/>
    <mergeCell ref="A57:C57"/>
    <mergeCell ref="A58:C58"/>
    <mergeCell ref="D57:E57"/>
    <mergeCell ref="D59:E59"/>
    <mergeCell ref="D56:E56"/>
    <mergeCell ref="A59:C59"/>
    <mergeCell ref="A60:C60"/>
    <mergeCell ref="D60:E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Штукатурка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2026-05-14T07:44:55Z</dcterms:modified>
</cp:coreProperties>
</file>